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DELA~1.KHA\AppData\Local\Temp\Rar$DIa8912.4500\"/>
    </mc:Choice>
  </mc:AlternateContent>
  <workbookProtection workbookAlgorithmName="SHA-512" workbookHashValue="J8HGENpUvBG0me+Y6cf0mYHZ6JVhXfnSGZu70fVWTHmJaCHYFwGdvNKf/RehJ2Gt7wB032OsR7eDc+uSZYWiuA==" workbookSaltValue="gRoHWSSqs0dB20FuO50qvQ==" workbookSpinCount="100000" lockStructure="1"/>
  <bookViews>
    <workbookView xWindow="1152" yWindow="180" windowWidth="21888" windowHeight="11220" firstSheet="1" activeTab="3"/>
  </bookViews>
  <sheets>
    <sheet name="Cover Letter" sheetId="6" state="hidden" r:id="rId1"/>
    <sheet name="Completeness Check- Const" sheetId="1" r:id="rId2"/>
    <sheet name="Building Schedule" sheetId="2" r:id="rId3"/>
    <sheet name="Const Rating Award Info" sheetId="3" r:id="rId4"/>
    <sheet name="Sample Bill - Electricity" sheetId="4" r:id="rId5"/>
    <sheet name="Sample Bill - Water" sheetId="5" r:id="rId6"/>
    <sheet name="Dropdowns" sheetId="7" state="hidden" r:id="rId7"/>
  </sheets>
  <definedNames>
    <definedName name="building_use" localSheetId="1">#REF!</definedName>
    <definedName name="building_use" localSheetId="0">#REF!</definedName>
    <definedName name="building_use_main" localSheetId="1">#REF!</definedName>
    <definedName name="building_use_main" localSheetId="0">#REF!</definedName>
    <definedName name="KPIs" localSheetId="0">#REF!</definedName>
    <definedName name="KPIs">#REF!</definedName>
    <definedName name="_xlnm.Print_Area" localSheetId="2">'Building Schedule'!$A$1:$U$36</definedName>
    <definedName name="_xlnm.Print_Area" localSheetId="1">'Completeness Check- Const'!$B$2:$P$61</definedName>
    <definedName name="_xlnm.Print_Area" localSheetId="3">'Const Rating Award Info'!$A$1:$F$65</definedName>
    <definedName name="_xlnm.Print_Area" localSheetId="0">'Cover Letter'!$B$2:$K$43</definedName>
    <definedName name="_xlnm.Print_Area" localSheetId="4">'Sample Bill - Electricity'!$A$1:$P$42</definedName>
    <definedName name="_xlnm.Print_Area" localSheetId="5">'Sample Bill - Water'!$A$1:$N$40</definedName>
    <definedName name="_xlnm.Print_Titles" localSheetId="1">'Completeness Check- Const'!$2:$19</definedName>
    <definedName name="_xlnm.Print_Titles" localSheetId="0">'Cover Letter'!$2:$13</definedName>
    <definedName name="RowB1" localSheetId="0">#REF!</definedName>
    <definedName name="RowB1">#REF!</definedName>
    <definedName name="RowB2" localSheetId="0">#REF!</definedName>
    <definedName name="RowB2">#REF!</definedName>
    <definedName name="RowC1" localSheetId="0">#REF!</definedName>
    <definedName name="RowC1">#REF!</definedName>
    <definedName name="RowC2" localSheetId="0">#REF!</definedName>
    <definedName name="RowC2">#REF!</definedName>
    <definedName name="RowD1" localSheetId="0">#REF!</definedName>
    <definedName name="RowD1">#REF!</definedName>
    <definedName name="RowD2" localSheetId="0">#REF!</definedName>
    <definedName name="RowD2">#REF!</definedName>
    <definedName name="StrengthGrade" localSheetId="0">#REF!</definedName>
    <definedName name="StrengthGrade">#REF!</definedName>
    <definedName name="Z_0219AAB1_BA99_42AF_859A_6F80DA453BA6_.wvu.Cols" localSheetId="2" hidden="1">'Building Schedule'!$O:$T,'Building Schedule'!$JK:$JP,'Building Schedule'!$TG:$TL,'Building Schedule'!$ADC:$ADH,'Building Schedule'!$AMY:$AND,'Building Schedule'!$AWU:$AWZ,'Building Schedule'!$BGQ:$BGV,'Building Schedule'!$BQM:$BQR,'Building Schedule'!$CAI:$CAN,'Building Schedule'!$CKE:$CKJ,'Building Schedule'!$CUA:$CUF,'Building Schedule'!$DDW:$DEB,'Building Schedule'!$DNS:$DNX,'Building Schedule'!$DXO:$DXT,'Building Schedule'!$EHK:$EHP,'Building Schedule'!$ERG:$ERL,'Building Schedule'!$FBC:$FBH,'Building Schedule'!$FKY:$FLD,'Building Schedule'!$FUU:$FUZ,'Building Schedule'!$GEQ:$GEV,'Building Schedule'!$GOM:$GOR,'Building Schedule'!$GYI:$GYN,'Building Schedule'!$HIE:$HIJ,'Building Schedule'!$HSA:$HSF,'Building Schedule'!$IBW:$ICB,'Building Schedule'!$ILS:$ILX,'Building Schedule'!$IVO:$IVT,'Building Schedule'!$JFK:$JFP,'Building Schedule'!$JPG:$JPL,'Building Schedule'!$JZC:$JZH,'Building Schedule'!$KIY:$KJD,'Building Schedule'!$KSU:$KSZ,'Building Schedule'!$LCQ:$LCV,'Building Schedule'!$LMM:$LMR,'Building Schedule'!$LWI:$LWN,'Building Schedule'!$MGE:$MGJ,'Building Schedule'!$MQA:$MQF,'Building Schedule'!$MZW:$NAB,'Building Schedule'!$NJS:$NJX,'Building Schedule'!$NTO:$NTT,'Building Schedule'!$ODK:$ODP,'Building Schedule'!$ONG:$ONL,'Building Schedule'!$OXC:$OXH,'Building Schedule'!$PGY:$PHD,'Building Schedule'!$PQU:$PQZ,'Building Schedule'!$QAQ:$QAV,'Building Schedule'!$QKM:$QKR,'Building Schedule'!$QUI:$QUN,'Building Schedule'!$REE:$REJ,'Building Schedule'!$ROA:$ROF,'Building Schedule'!$RXW:$RYB,'Building Schedule'!$SHS:$SHX,'Building Schedule'!$SRO:$SRT,'Building Schedule'!$TBK:$TBP,'Building Schedule'!$TLG:$TLL,'Building Schedule'!$TVC:$TVH,'Building Schedule'!$UEY:$UFD,'Building Schedule'!$UOU:$UOZ,'Building Schedule'!$UYQ:$UYV,'Building Schedule'!$VIM:$VIR,'Building Schedule'!$VSI:$VSN,'Building Schedule'!$WCE:$WCJ,'Building Schedule'!$WMA:$WMF,'Building Schedule'!$WVW:$WWB</definedName>
    <definedName name="Z_0219AAB1_BA99_42AF_859A_6F80DA453BA6_.wvu.Cols" localSheetId="1" hidden="1">'Completeness Check- Const'!$M:$N</definedName>
    <definedName name="Z_0219AAB1_BA99_42AF_859A_6F80DA453BA6_.wvu.Cols" localSheetId="0" hidden="1">'Cover Letter'!$H:$I</definedName>
    <definedName name="Z_0219AAB1_BA99_42AF_859A_6F80DA453BA6_.wvu.PrintArea" localSheetId="2" hidden="1">'Building Schedule'!$B$3:$N$35</definedName>
    <definedName name="Z_0219AAB1_BA99_42AF_859A_6F80DA453BA6_.wvu.PrintArea" localSheetId="1" hidden="1">'Completeness Check- Const'!$B$2:$P$61</definedName>
    <definedName name="Z_0219AAB1_BA99_42AF_859A_6F80DA453BA6_.wvu.PrintArea" localSheetId="3" hidden="1">'Const Rating Award Info'!$B$2:$E$55</definedName>
    <definedName name="Z_0219AAB1_BA99_42AF_859A_6F80DA453BA6_.wvu.PrintArea" localSheetId="0" hidden="1">'Cover Letter'!$B$2:$K$43</definedName>
    <definedName name="Z_0219AAB1_BA99_42AF_859A_6F80DA453BA6_.wvu.PrintArea" localSheetId="4" hidden="1">'Sample Bill - Electricity'!$A$1:$N$51</definedName>
    <definedName name="Z_0219AAB1_BA99_42AF_859A_6F80DA453BA6_.wvu.PrintArea" localSheetId="5" hidden="1">'Sample Bill - Water'!$A$1:$N$52</definedName>
    <definedName name="Z_0219AAB1_BA99_42AF_859A_6F80DA453BA6_.wvu.PrintTitles" localSheetId="1" hidden="1">'Completeness Check- Const'!$2:$19</definedName>
    <definedName name="Z_0219AAB1_BA99_42AF_859A_6F80DA453BA6_.wvu.PrintTitles" localSheetId="0" hidden="1">'Cover Letter'!$2:$13</definedName>
    <definedName name="Z_0219AAB1_BA99_42AF_859A_6F80DA453BA6_.wvu.Rows" localSheetId="2" hidden="1">'Building Schedule'!$38:$38</definedName>
    <definedName name="Z_107BE436_7C58_4E68_8EE6_7EF91260B1E0_.wvu.Cols" localSheetId="2" hidden="1">'Building Schedule'!$O:$T,'Building Schedule'!$JK:$JP,'Building Schedule'!$TG:$TL,'Building Schedule'!$ADC:$ADH,'Building Schedule'!$AMY:$AND,'Building Schedule'!$AWU:$AWZ,'Building Schedule'!$BGQ:$BGV,'Building Schedule'!$BQM:$BQR,'Building Schedule'!$CAI:$CAN,'Building Schedule'!$CKE:$CKJ,'Building Schedule'!$CUA:$CUF,'Building Schedule'!$DDW:$DEB,'Building Schedule'!$DNS:$DNX,'Building Schedule'!$DXO:$DXT,'Building Schedule'!$EHK:$EHP,'Building Schedule'!$ERG:$ERL,'Building Schedule'!$FBC:$FBH,'Building Schedule'!$FKY:$FLD,'Building Schedule'!$FUU:$FUZ,'Building Schedule'!$GEQ:$GEV,'Building Schedule'!$GOM:$GOR,'Building Schedule'!$GYI:$GYN,'Building Schedule'!$HIE:$HIJ,'Building Schedule'!$HSA:$HSF,'Building Schedule'!$IBW:$ICB,'Building Schedule'!$ILS:$ILX,'Building Schedule'!$IVO:$IVT,'Building Schedule'!$JFK:$JFP,'Building Schedule'!$JPG:$JPL,'Building Schedule'!$JZC:$JZH,'Building Schedule'!$KIY:$KJD,'Building Schedule'!$KSU:$KSZ,'Building Schedule'!$LCQ:$LCV,'Building Schedule'!$LMM:$LMR,'Building Schedule'!$LWI:$LWN,'Building Schedule'!$MGE:$MGJ,'Building Schedule'!$MQA:$MQF,'Building Schedule'!$MZW:$NAB,'Building Schedule'!$NJS:$NJX,'Building Schedule'!$NTO:$NTT,'Building Schedule'!$ODK:$ODP,'Building Schedule'!$ONG:$ONL,'Building Schedule'!$OXC:$OXH,'Building Schedule'!$PGY:$PHD,'Building Schedule'!$PQU:$PQZ,'Building Schedule'!$QAQ:$QAV,'Building Schedule'!$QKM:$QKR,'Building Schedule'!$QUI:$QUN,'Building Schedule'!$REE:$REJ,'Building Schedule'!$ROA:$ROF,'Building Schedule'!$RXW:$RYB,'Building Schedule'!$SHS:$SHX,'Building Schedule'!$SRO:$SRT,'Building Schedule'!$TBK:$TBP,'Building Schedule'!$TLG:$TLL,'Building Schedule'!$TVC:$TVH,'Building Schedule'!$UEY:$UFD,'Building Schedule'!$UOU:$UOZ,'Building Schedule'!$UYQ:$UYV,'Building Schedule'!$VIM:$VIR,'Building Schedule'!$VSI:$VSN,'Building Schedule'!$WCE:$WCJ,'Building Schedule'!$WMA:$WMF,'Building Schedule'!$WVW:$WWB</definedName>
    <definedName name="Z_107BE436_7C58_4E68_8EE6_7EF91260B1E0_.wvu.Cols" localSheetId="1" hidden="1">'Completeness Check- Const'!$M:$N</definedName>
    <definedName name="Z_107BE436_7C58_4E68_8EE6_7EF91260B1E0_.wvu.Cols" localSheetId="0" hidden="1">'Cover Letter'!$H:$I</definedName>
    <definedName name="Z_107BE436_7C58_4E68_8EE6_7EF91260B1E0_.wvu.PrintArea" localSheetId="2" hidden="1">'Building Schedule'!$B$3:$N$35</definedName>
    <definedName name="Z_107BE436_7C58_4E68_8EE6_7EF91260B1E0_.wvu.PrintArea" localSheetId="1" hidden="1">'Completeness Check- Const'!$B$2:$P$61</definedName>
    <definedName name="Z_107BE436_7C58_4E68_8EE6_7EF91260B1E0_.wvu.PrintArea" localSheetId="3" hidden="1">'Const Rating Award Info'!$B$2:$E$55</definedName>
    <definedName name="Z_107BE436_7C58_4E68_8EE6_7EF91260B1E0_.wvu.PrintArea" localSheetId="0" hidden="1">'Cover Letter'!$B$2:$K$43</definedName>
    <definedName name="Z_107BE436_7C58_4E68_8EE6_7EF91260B1E0_.wvu.PrintArea" localSheetId="4" hidden="1">'Sample Bill - Electricity'!$A$1:$N$51</definedName>
    <definedName name="Z_107BE436_7C58_4E68_8EE6_7EF91260B1E0_.wvu.PrintArea" localSheetId="5" hidden="1">'Sample Bill - Water'!$A$1:$N$52</definedName>
    <definedName name="Z_107BE436_7C58_4E68_8EE6_7EF91260B1E0_.wvu.PrintTitles" localSheetId="1" hidden="1">'Completeness Check- Const'!$2:$19</definedName>
    <definedName name="Z_107BE436_7C58_4E68_8EE6_7EF91260B1E0_.wvu.PrintTitles" localSheetId="0" hidden="1">'Cover Letter'!$2:$13</definedName>
    <definedName name="Z_107BE436_7C58_4E68_8EE6_7EF91260B1E0_.wvu.Rows" localSheetId="2" hidden="1">'Building Schedule'!$38:$38</definedName>
    <definedName name="Z_98284FA3_CBF7_4D95_A5E4_74626563669F_.wvu.PrintArea" localSheetId="2" hidden="1">'Building Schedule'!$B$3:$T$37</definedName>
    <definedName name="Z_D52804D9_0D3D_4327_9A8F_F5B99D47A675_.wvu.PrintArea" localSheetId="2" hidden="1">'Building Schedule'!$B$3:$T$37</definedName>
    <definedName name="Z_E0840463_7896_4815_9893_B2D96A6D7E48_.wvu.Cols" localSheetId="2" hidden="1">'Building Schedule'!$O:$T,'Building Schedule'!$JK:$JP,'Building Schedule'!$TG:$TL,'Building Schedule'!$ADC:$ADH,'Building Schedule'!$AMY:$AND,'Building Schedule'!$AWU:$AWZ,'Building Schedule'!$BGQ:$BGV,'Building Schedule'!$BQM:$BQR,'Building Schedule'!$CAI:$CAN,'Building Schedule'!$CKE:$CKJ,'Building Schedule'!$CUA:$CUF,'Building Schedule'!$DDW:$DEB,'Building Schedule'!$DNS:$DNX,'Building Schedule'!$DXO:$DXT,'Building Schedule'!$EHK:$EHP,'Building Schedule'!$ERG:$ERL,'Building Schedule'!$FBC:$FBH,'Building Schedule'!$FKY:$FLD,'Building Schedule'!$FUU:$FUZ,'Building Schedule'!$GEQ:$GEV,'Building Schedule'!$GOM:$GOR,'Building Schedule'!$GYI:$GYN,'Building Schedule'!$HIE:$HIJ,'Building Schedule'!$HSA:$HSF,'Building Schedule'!$IBW:$ICB,'Building Schedule'!$ILS:$ILX,'Building Schedule'!$IVO:$IVT,'Building Schedule'!$JFK:$JFP,'Building Schedule'!$JPG:$JPL,'Building Schedule'!$JZC:$JZH,'Building Schedule'!$KIY:$KJD,'Building Schedule'!$KSU:$KSZ,'Building Schedule'!$LCQ:$LCV,'Building Schedule'!$LMM:$LMR,'Building Schedule'!$LWI:$LWN,'Building Schedule'!$MGE:$MGJ,'Building Schedule'!$MQA:$MQF,'Building Schedule'!$MZW:$NAB,'Building Schedule'!$NJS:$NJX,'Building Schedule'!$NTO:$NTT,'Building Schedule'!$ODK:$ODP,'Building Schedule'!$ONG:$ONL,'Building Schedule'!$OXC:$OXH,'Building Schedule'!$PGY:$PHD,'Building Schedule'!$PQU:$PQZ,'Building Schedule'!$QAQ:$QAV,'Building Schedule'!$QKM:$QKR,'Building Schedule'!$QUI:$QUN,'Building Schedule'!$REE:$REJ,'Building Schedule'!$ROA:$ROF,'Building Schedule'!$RXW:$RYB,'Building Schedule'!$SHS:$SHX,'Building Schedule'!$SRO:$SRT,'Building Schedule'!$TBK:$TBP,'Building Schedule'!$TLG:$TLL,'Building Schedule'!$TVC:$TVH,'Building Schedule'!$UEY:$UFD,'Building Schedule'!$UOU:$UOZ,'Building Schedule'!$UYQ:$UYV,'Building Schedule'!$VIM:$VIR,'Building Schedule'!$VSI:$VSN,'Building Schedule'!$WCE:$WCJ,'Building Schedule'!$WMA:$WMF,'Building Schedule'!$WVW:$WWB</definedName>
    <definedName name="Z_E0840463_7896_4815_9893_B2D96A6D7E48_.wvu.Cols" localSheetId="1" hidden="1">'Completeness Check- Const'!$M:$N</definedName>
    <definedName name="Z_E0840463_7896_4815_9893_B2D96A6D7E48_.wvu.Cols" localSheetId="0" hidden="1">'Cover Letter'!$H:$I</definedName>
    <definedName name="Z_E0840463_7896_4815_9893_B2D96A6D7E48_.wvu.PrintArea" localSheetId="2" hidden="1">'Building Schedule'!$B$3:$N$35</definedName>
    <definedName name="Z_E0840463_7896_4815_9893_B2D96A6D7E48_.wvu.PrintArea" localSheetId="1" hidden="1">'Completeness Check- Const'!$B$2:$P$61</definedName>
    <definedName name="Z_E0840463_7896_4815_9893_B2D96A6D7E48_.wvu.PrintArea" localSheetId="3" hidden="1">'Const Rating Award Info'!$B$2:$E$55</definedName>
    <definedName name="Z_E0840463_7896_4815_9893_B2D96A6D7E48_.wvu.PrintArea" localSheetId="0" hidden="1">'Cover Letter'!$B$2:$K$43</definedName>
    <definedName name="Z_E0840463_7896_4815_9893_B2D96A6D7E48_.wvu.PrintArea" localSheetId="4" hidden="1">'Sample Bill - Electricity'!$A$1:$N$51</definedName>
    <definedName name="Z_E0840463_7896_4815_9893_B2D96A6D7E48_.wvu.PrintArea" localSheetId="5" hidden="1">'Sample Bill - Water'!$A$1:$N$52</definedName>
    <definedName name="Z_E0840463_7896_4815_9893_B2D96A6D7E48_.wvu.PrintTitles" localSheetId="1" hidden="1">'Completeness Check- Const'!$2:$19</definedName>
    <definedName name="Z_E0840463_7896_4815_9893_B2D96A6D7E48_.wvu.PrintTitles" localSheetId="0" hidden="1">'Cover Letter'!$2:$13</definedName>
    <definedName name="Z_E0840463_7896_4815_9893_B2D96A6D7E48_.wvu.Rows" localSheetId="2" hidden="1">'Building Schedule'!$38:$38</definedName>
  </definedNames>
  <calcPr calcId="152511"/>
  <customWorkbookViews>
    <customWorkbookView name="Abdel Aleem Khan - Personal View" guid="{E0840463-7896-4815-9893-B2D96A6D7E48}" mergeInterval="0" personalView="1" maximized="1" xWindow="1911" yWindow="-9" windowWidth="1938" windowHeight="1218" activeSheetId="1"/>
    <customWorkbookView name="Consultant Porter - Personal View" guid="{107BE436-7C58-4E68-8EE6-7EF91260B1E0}" mergeInterval="0" personalView="1" maximized="1" xWindow="-9" yWindow="-1209" windowWidth="1938" windowHeight="1218" activeSheetId="1" showComments="commIndAndComment"/>
    <customWorkbookView name="Antonios Vouloudis - Personal View" guid="{0219AAB1-BA99-42AF-859A-6F80DA453BA6}" mergeInterval="0" personalView="1" maximized="1" xWindow="-8" yWindow="-8" windowWidth="1936" windowHeight="1176" activeSheetId="1"/>
  </customWorkbookViews>
</workbook>
</file>

<file path=xl/calcChain.xml><?xml version="1.0" encoding="utf-8"?>
<calcChain xmlns="http://schemas.openxmlformats.org/spreadsheetml/2006/main">
  <c r="K27" i="1" l="1"/>
  <c r="K21" i="1"/>
  <c r="K49" i="1"/>
  <c r="K52" i="1"/>
  <c r="K37" i="1"/>
  <c r="K36" i="1"/>
  <c r="K31" i="1"/>
  <c r="K51" i="1"/>
  <c r="K53" i="1"/>
  <c r="K42" i="1"/>
  <c r="K44" i="1"/>
  <c r="K43" i="1"/>
  <c r="K23" i="1"/>
  <c r="K22" i="1"/>
  <c r="K29" i="1"/>
  <c r="K50" i="1"/>
  <c r="K48" i="1"/>
  <c r="K47" i="1"/>
  <c r="K46" i="1"/>
  <c r="K45" i="1"/>
  <c r="K40" i="1"/>
  <c r="K39" i="1"/>
  <c r="K38" i="1"/>
  <c r="K34" i="1"/>
  <c r="K33" i="1"/>
  <c r="K32" i="1"/>
  <c r="K30" i="1"/>
  <c r="K28" i="1"/>
  <c r="K26" i="1"/>
  <c r="K25" i="1"/>
  <c r="K24" i="1"/>
  <c r="K54" i="1"/>
  <c r="I55" i="1"/>
</calcChain>
</file>

<file path=xl/comments1.xml><?xml version="1.0" encoding="utf-8"?>
<comments xmlns="http://schemas.openxmlformats.org/spreadsheetml/2006/main">
  <authors>
    <author>Tariq Abbas (Consultant)</author>
  </authors>
  <commentList>
    <comment ref="E27" authorId="0" shapeId="0">
      <text>
        <r>
          <rPr>
            <b/>
            <sz val="9"/>
            <color indexed="81"/>
            <rFont val="Tahoma"/>
            <family val="2"/>
          </rPr>
          <t>GFA: The sum of the floor areas of the spaces within a building, including basements, mezzanines and intermediate floors, and penthouses with an internal height of 2.3m or greater. It is measured from the exterior faces of the exterior walls or from the centreline of walls separating buildings. It excludes covered walkways, porches, pipe trenches, exterior terraces or steps, chimneys, roof overhangs and similar features.</t>
        </r>
      </text>
    </comment>
  </commentList>
</comments>
</file>

<file path=xl/comments2.xml><?xml version="1.0" encoding="utf-8"?>
<comments xmlns="http://schemas.openxmlformats.org/spreadsheetml/2006/main">
  <authors>
    <author>Tariq Abbas (Consultant)</author>
  </authors>
  <commentList>
    <comment ref="I12" authorId="0" shapeId="0">
      <text>
        <r>
          <rPr>
            <b/>
            <sz val="9"/>
            <color indexed="81"/>
            <rFont val="Tahoma"/>
            <family val="2"/>
          </rPr>
          <t>Found from design rating comment sheets or consruction audit correspondance from Estidama to Project PQP</t>
        </r>
      </text>
    </comment>
  </commentList>
</comments>
</file>

<file path=xl/sharedStrings.xml><?xml version="1.0" encoding="utf-8"?>
<sst xmlns="http://schemas.openxmlformats.org/spreadsheetml/2006/main" count="452" uniqueCount="292">
  <si>
    <t>Submission Template Links</t>
  </si>
  <si>
    <t>Corrupt Files/Blank CD</t>
  </si>
  <si>
    <t>Incomplete Submittal Template</t>
  </si>
  <si>
    <t>File Formats for Drawings</t>
  </si>
  <si>
    <t>Excessive or Unlabeled Documentation</t>
  </si>
  <si>
    <t>Version Control</t>
  </si>
  <si>
    <t>Inconsistent Information</t>
  </si>
  <si>
    <t>Measurement Units</t>
  </si>
  <si>
    <t>Yes</t>
  </si>
  <si>
    <t>No</t>
  </si>
  <si>
    <t>GENERAL</t>
  </si>
  <si>
    <t>SOFTWARE</t>
  </si>
  <si>
    <t>Project Name</t>
  </si>
  <si>
    <t>N/A</t>
  </si>
  <si>
    <t>RE-R1 Template Completed</t>
  </si>
  <si>
    <t>Correspondence Protocol</t>
  </si>
  <si>
    <t>Key missing documentation</t>
  </si>
  <si>
    <t>Instructions:</t>
  </si>
  <si>
    <t>PVRS</t>
  </si>
  <si>
    <t>PBRS</t>
  </si>
  <si>
    <t>PCRS</t>
  </si>
  <si>
    <t>PRS Applicability</t>
  </si>
  <si>
    <t>*</t>
  </si>
  <si>
    <t>Multiple Building/Villa Compliance Strategy</t>
  </si>
  <si>
    <t>Are only metric units used throughout the submission?</t>
  </si>
  <si>
    <t>Are the links from the Excel Submittal Template to the credit-specific folders functional?
Note that renaming credit folders will break the embedded links.</t>
  </si>
  <si>
    <t>Municipality Project ID</t>
  </si>
  <si>
    <t>Project Information</t>
  </si>
  <si>
    <t>Response</t>
  </si>
  <si>
    <t>CREDIT SPECIFIC</t>
  </si>
  <si>
    <t>Project Appointed PQP Name:</t>
  </si>
  <si>
    <t xml:space="preserve">Signature: </t>
  </si>
  <si>
    <t xml:space="preserve">Date: </t>
  </si>
  <si>
    <t xml:space="preserve">Completeness Check Result: </t>
  </si>
  <si>
    <t xml:space="preserve">Have key submission documents been provided (e.g. Water Calculator, Energy Model Template/Prescriptive Pathway Template etc.)? </t>
  </si>
  <si>
    <t>As Built Documentation</t>
  </si>
  <si>
    <t>Bills/ Purchase Receipts / Invoices / Delivery Notes</t>
  </si>
  <si>
    <t xml:space="preserve">Does all purchasing evidence include clear, project-specific identification information? </t>
  </si>
  <si>
    <t>Photographic Evidence</t>
  </si>
  <si>
    <t>Are the flow rate graphs on the manufacturer’s charts marked up to show the reference pressure (as per the PRS) and corresponding flow rate clearly?</t>
  </si>
  <si>
    <t>Construction Award Information</t>
  </si>
  <si>
    <t>Utility meter information</t>
  </si>
  <si>
    <t>File/Folder Name Length</t>
  </si>
  <si>
    <t>RE-R1 - Building Fabric</t>
  </si>
  <si>
    <t>IDP-R3 Final Commissioning Report Quality</t>
  </si>
  <si>
    <t>Does the final commissioning report cover all the required systems present in the building?</t>
  </si>
  <si>
    <t>RE-R1 - HVAC</t>
  </si>
  <si>
    <t xml:space="preserve">
</t>
  </si>
  <si>
    <t>RE-R1 Lighting</t>
  </si>
  <si>
    <t xml:space="preserve">All required information must be completed to avoid delays processing the award letter and award certificate.  </t>
  </si>
  <si>
    <t>Enter Data into these cells</t>
  </si>
  <si>
    <t>Construction Rating Certificate Number</t>
  </si>
  <si>
    <t>Insert Details Below - English</t>
  </si>
  <si>
    <t>Insert Details Below - Arabic</t>
  </si>
  <si>
    <t>Project Name in Operation</t>
  </si>
  <si>
    <t>Villa Projects</t>
  </si>
  <si>
    <t>Utility Meter Reference</t>
  </si>
  <si>
    <t>Description ( Main End-use/area/system/tenancy to be measured)</t>
  </si>
  <si>
    <t>Electricity Meter 1</t>
  </si>
  <si>
    <t>Electricity Meter 2</t>
  </si>
  <si>
    <t>Electricity Meter 3</t>
  </si>
  <si>
    <t>Water Meter 1</t>
  </si>
  <si>
    <t>Water Meter 2</t>
  </si>
  <si>
    <t>Water Meter 3</t>
  </si>
  <si>
    <t>Owners Job Title</t>
  </si>
  <si>
    <t>Owner Company Name</t>
  </si>
  <si>
    <t>Has a Multiple-Building/Villa compliance strategy been applied correctly? 
Note that teams cannot simultaneously submit more than one building/villa - either different buildings/villas on the same site, or buildings of the same typology but different locations - without prior approval from the Estidama team. Please seek advice early on from the Estidama team if you have a multi-building/villa project.
If this is a multiple-buildings/ multiple-villa types submission, confirm there is a clear, illustrated narrative outlining the submission strategy. This should explain the project, name each of the buildings, and identify site-wide credits.</t>
  </si>
  <si>
    <t>Does the submission documentation exclude references to other project names (i.e. there is no evidence of copy and paste errors within documentation)?</t>
  </si>
  <si>
    <t>Office</t>
  </si>
  <si>
    <t>Retail</t>
  </si>
  <si>
    <t>General</t>
  </si>
  <si>
    <t>Multi-Residential</t>
  </si>
  <si>
    <t>School</t>
  </si>
  <si>
    <t>Mixed Use</t>
  </si>
  <si>
    <t>Pearl Rating Targeted</t>
  </si>
  <si>
    <t>Applicable Rating System</t>
  </si>
  <si>
    <t>Minimum Rating Required</t>
  </si>
  <si>
    <t xml:space="preserve">Building/Villa Name (as stated in the Site Plan) </t>
  </si>
  <si>
    <r>
      <t>Site Plan Reference Number</t>
    </r>
    <r>
      <rPr>
        <b/>
        <vertAlign val="superscript"/>
        <sz val="11"/>
        <rFont val="Calibri"/>
        <family val="2"/>
      </rPr>
      <t xml:space="preserve">2 </t>
    </r>
    <r>
      <rPr>
        <b/>
        <sz val="11"/>
        <rFont val="Calibri"/>
        <family val="2"/>
      </rPr>
      <t>(if applicable)</t>
    </r>
  </si>
  <si>
    <t>Total number of THIS building/villa type present in the project</t>
  </si>
  <si>
    <r>
      <t>Building Type</t>
    </r>
    <r>
      <rPr>
        <b/>
        <vertAlign val="superscript"/>
        <sz val="11"/>
        <rFont val="Calibri"/>
        <family val="2"/>
      </rPr>
      <t>3</t>
    </r>
    <r>
      <rPr>
        <b/>
        <sz val="11"/>
        <rFont val="Calibri"/>
        <family val="2"/>
      </rPr>
      <t xml:space="preserve"> </t>
    </r>
  </si>
  <si>
    <t>Building Use Classification</t>
  </si>
  <si>
    <r>
      <t>PCRS</t>
    </r>
    <r>
      <rPr>
        <b/>
        <vertAlign val="superscript"/>
        <sz val="11"/>
        <rFont val="Calibri"/>
        <family val="2"/>
      </rPr>
      <t>6</t>
    </r>
  </si>
  <si>
    <r>
      <t>PCRS</t>
    </r>
    <r>
      <rPr>
        <sz val="11"/>
        <color indexed="8"/>
        <rFont val="Calibri"/>
        <family val="2"/>
      </rPr>
      <t/>
    </r>
  </si>
  <si>
    <t>1 Pearl</t>
  </si>
  <si>
    <t>Airport</t>
  </si>
  <si>
    <t>2 Pearls</t>
  </si>
  <si>
    <t>Civil Defense</t>
  </si>
  <si>
    <t>3 Pearls</t>
  </si>
  <si>
    <t>Customs</t>
  </si>
  <si>
    <t>4 Pearls</t>
  </si>
  <si>
    <t>Data Centre</t>
  </si>
  <si>
    <t>5 Pearls</t>
  </si>
  <si>
    <t>Daycare &amp; Nursery</t>
  </si>
  <si>
    <t>Embassy</t>
  </si>
  <si>
    <t>Healthcare</t>
  </si>
  <si>
    <t>Villa</t>
  </si>
  <si>
    <t>Hotel</t>
  </si>
  <si>
    <t>Industrial</t>
  </si>
  <si>
    <t>Laboratory</t>
  </si>
  <si>
    <t>Maritime</t>
  </si>
  <si>
    <t>Military</t>
  </si>
  <si>
    <t>Police Station</t>
  </si>
  <si>
    <t>Port Facility</t>
  </si>
  <si>
    <t>Prison</t>
  </si>
  <si>
    <t>Recreation</t>
  </si>
  <si>
    <t>Research</t>
  </si>
  <si>
    <t>Retail – Mall</t>
  </si>
  <si>
    <t>Slaughterhouse</t>
  </si>
  <si>
    <t>Transport</t>
  </si>
  <si>
    <t>Notes:</t>
  </si>
  <si>
    <t>This is the reference used to identify the subject building within the site plan submitted (if applicable)</t>
  </si>
  <si>
    <t>Refer to page 7 of the PBRS</t>
  </si>
  <si>
    <t xml:space="preserve">The sum of the floor areas of the spaces within a building, including basements, mezzanines and intermediate floors, and penthouses with an internal height of 2.3m or greater. It is measured from the exterior faces of the exterior walls or from the centreline of walls separating buildings. It excludes covered walkways, porches, pipe trenches, exterior terraces or steps, chimneys, roof overhangs and similar features. </t>
  </si>
  <si>
    <t>The gross floor area of conditioned spaces; where the conditioned space is defined as per the ANSI/ASHRAE/IESNA Standard 90.1-2007 definition.</t>
  </si>
  <si>
    <t>The Pearl Community Rating System is designed to be used for development projects, which will support a minimum permanent residential population of 1,000 people, this being the minimum population for which community facilities are required to be provided in accordance with the UPC community facility requirements.</t>
  </si>
  <si>
    <r>
      <t>As Built GFA</t>
    </r>
    <r>
      <rPr>
        <b/>
        <vertAlign val="superscript"/>
        <sz val="11"/>
        <rFont val="Calibri"/>
        <family val="2"/>
      </rPr>
      <t xml:space="preserve">4 </t>
    </r>
    <r>
      <rPr>
        <b/>
        <sz val="11"/>
        <rFont val="Calibri"/>
        <family val="2"/>
      </rPr>
      <t>of Building/Villa Type</t>
    </r>
    <r>
      <rPr>
        <b/>
        <vertAlign val="superscript"/>
        <sz val="11"/>
        <rFont val="Calibri"/>
        <family val="2"/>
      </rPr>
      <t xml:space="preserve">
</t>
    </r>
    <r>
      <rPr>
        <b/>
        <sz val="11"/>
        <rFont val="Calibri"/>
        <family val="2"/>
      </rPr>
      <t>(m</t>
    </r>
    <r>
      <rPr>
        <b/>
        <vertAlign val="superscript"/>
        <sz val="11"/>
        <rFont val="Calibri"/>
        <family val="2"/>
      </rPr>
      <t>2</t>
    </r>
    <r>
      <rPr>
        <b/>
        <sz val="11"/>
        <rFont val="Calibri"/>
        <family val="2"/>
      </rPr>
      <t>)</t>
    </r>
  </si>
  <si>
    <r>
      <t>As Built Gross Conditioned Floor Area</t>
    </r>
    <r>
      <rPr>
        <b/>
        <vertAlign val="superscript"/>
        <sz val="11"/>
        <rFont val="Calibri"/>
        <family val="2"/>
      </rPr>
      <t xml:space="preserve">5
</t>
    </r>
    <r>
      <rPr>
        <b/>
        <sz val="11"/>
        <rFont val="Calibri"/>
        <family val="2"/>
      </rPr>
      <t>(m</t>
    </r>
    <r>
      <rPr>
        <b/>
        <vertAlign val="superscript"/>
        <sz val="11"/>
        <rFont val="Calibri"/>
        <family val="2"/>
      </rPr>
      <t>2</t>
    </r>
    <r>
      <rPr>
        <b/>
        <sz val="11"/>
        <rFont val="Calibri"/>
        <family val="2"/>
      </rPr>
      <t>)</t>
    </r>
  </si>
  <si>
    <t>IDP-R1 (Building Schedule completed with As Built GFA information )</t>
  </si>
  <si>
    <t xml:space="preserve">Final Commissioning Report (FCR) must follow the following structure;
• Cover Page
• Audit Page
• Table of Contents
• Executive Summary
• Report Sections for each system, with a summary of results. For example the summary report section for lighting will include a paragraph outlining the who, what, when and how of the commissioning process. There will be a brief summary table comparing commissioned results with design. It will also include a reference to the appendix of tests sheets/ method statements/ inspection requests, to underpin this summary. 
• Appendix, each system must have test sheets and commissioning results. They can be included in an appendix and referenced in each report section.
• The FCR must be signed by the ICA. </t>
  </si>
  <si>
    <t xml:space="preserve">PW-R1 Manufacturer’s Data Sheets for Fixtures </t>
  </si>
  <si>
    <t xml:space="preserve">Provide final area weighted average U Value calculations, including supporting test certificates for ALL applicable components of the buiding fabric such as, but not limited to:
- Roof insulation (provide test certificates all applicable roof components that contribute to the specified roof U value)
- Wall insulation (provide test certificates all applicable wall components that contribute to the specified wall U value)
- Overall fenestration U value calculation (glass+frame) with supporting test certificates for the specified fenestration U value 
- Glazing SHGC </t>
  </si>
  <si>
    <t>RE-R2 CMS Charts</t>
  </si>
  <si>
    <t>PW-R2 CMS Charts</t>
  </si>
  <si>
    <t>SM-R2 Waste Manifests</t>
  </si>
  <si>
    <r>
      <t>Estidama Project ID
(</t>
    </r>
    <r>
      <rPr>
        <b/>
        <sz val="12"/>
        <rFont val="Trebuchet MS"/>
        <family val="2"/>
      </rPr>
      <t>from Design Rating)</t>
    </r>
  </si>
  <si>
    <t>Did the PQP provide only pdf, xls, or doc files? (Select 'No' if AutoCAD drawings provided)</t>
  </si>
  <si>
    <r>
      <t xml:space="preserve">The following common mistakes cause a project submission to be rejected as "incomplete". The project PQP must attach a completed printout of this checklist along with their project submission cover letter and CD or DVD when preparing their Estidama PRS Submission. 
</t>
    </r>
    <r>
      <rPr>
        <b/>
        <u/>
        <sz val="14"/>
        <rFont val="Trebuchet MS"/>
        <family val="2"/>
      </rPr>
      <t>Note:</t>
    </r>
    <r>
      <rPr>
        <u/>
        <sz val="14"/>
        <rFont val="Trebuchet MS"/>
        <family val="2"/>
      </rPr>
      <t xml:space="preserve"> The final decision on completeness and acceptance of the Estidama Submission is at the discretion of the Estidama Assessor</t>
    </r>
    <r>
      <rPr>
        <sz val="14"/>
        <rFont val="Trebuchet MS"/>
        <family val="2"/>
      </rPr>
      <t xml:space="preserve">.
</t>
    </r>
  </si>
  <si>
    <t>Project Submission Completeness Check - 
Self Assessment</t>
  </si>
  <si>
    <r>
      <t xml:space="preserve">1) Fill the </t>
    </r>
    <r>
      <rPr>
        <b/>
        <u/>
        <sz val="11"/>
        <color rgb="FF0070C0"/>
        <rFont val="Calibri"/>
        <family val="2"/>
        <scheme val="minor"/>
      </rPr>
      <t>Project Information</t>
    </r>
    <r>
      <rPr>
        <b/>
        <sz val="11"/>
        <rFont val="Calibri"/>
        <family val="2"/>
        <scheme val="minor"/>
      </rPr>
      <t xml:space="preserve"> section.</t>
    </r>
  </si>
  <si>
    <r>
      <t xml:space="preserve">2)  Under the </t>
    </r>
    <r>
      <rPr>
        <b/>
        <u/>
        <sz val="11"/>
        <color rgb="FF0070C0"/>
        <rFont val="Calibri"/>
        <family val="2"/>
        <scheme val="minor"/>
      </rPr>
      <t>PRS Applicability</t>
    </r>
    <r>
      <rPr>
        <b/>
        <sz val="11"/>
        <rFont val="Calibri"/>
        <family val="2"/>
        <scheme val="minor"/>
      </rPr>
      <t xml:space="preserve"> section, determine which Pearl Rating System applies to your project and ensure each line item with a '</t>
    </r>
    <r>
      <rPr>
        <b/>
        <vertAlign val="subscript"/>
        <sz val="28"/>
        <rFont val="Calibri"/>
        <family val="2"/>
        <scheme val="minor"/>
      </rPr>
      <t>*</t>
    </r>
    <r>
      <rPr>
        <b/>
        <sz val="11"/>
        <rFont val="Calibri"/>
        <family val="2"/>
        <scheme val="minor"/>
      </rPr>
      <t>' is addressed.</t>
    </r>
  </si>
  <si>
    <t xml:space="preserve">The color coding of cells and line items denote the following: </t>
  </si>
  <si>
    <t>Cells that require Data Entry</t>
  </si>
  <si>
    <r>
      <t xml:space="preserve">3) Under the </t>
    </r>
    <r>
      <rPr>
        <b/>
        <u/>
        <sz val="11"/>
        <color rgb="FF0070C0"/>
        <rFont val="Calibri"/>
        <family val="2"/>
        <scheme val="minor"/>
      </rPr>
      <t>Project Submission Completeness Check - Self Assessment</t>
    </r>
    <r>
      <rPr>
        <b/>
        <sz val="11"/>
        <rFont val="Calibri"/>
        <family val="2"/>
        <scheme val="minor"/>
      </rPr>
      <t xml:space="preserve"> section, complete each response with a 'Yes' where required documents and submission items are provided or with a 'No' where required documents and submission items are not provided or with an 'N/A' where the requirements are not applicable.  Add any comments if needed to provide supplemental explanation.</t>
    </r>
  </si>
  <si>
    <r>
      <t xml:space="preserve">If </t>
    </r>
    <r>
      <rPr>
        <b/>
        <u/>
        <sz val="11"/>
        <color theme="1"/>
        <rFont val="Calibri"/>
        <family val="2"/>
        <scheme val="minor"/>
      </rPr>
      <t>any one</t>
    </r>
    <r>
      <rPr>
        <b/>
        <sz val="11"/>
        <color theme="1"/>
        <rFont val="Calibri"/>
        <family val="2"/>
        <scheme val="minor"/>
      </rPr>
      <t xml:space="preserve"> of these items is not provided, the submission is deemed </t>
    </r>
    <r>
      <rPr>
        <b/>
        <sz val="11"/>
        <color rgb="FFFF0000"/>
        <rFont val="Calibri"/>
        <family val="2"/>
        <scheme val="minor"/>
      </rPr>
      <t>incomplete</t>
    </r>
    <r>
      <rPr>
        <b/>
        <sz val="11"/>
        <color theme="1"/>
        <rFont val="Calibri"/>
        <family val="2"/>
        <scheme val="minor"/>
      </rPr>
      <t>.</t>
    </r>
  </si>
  <si>
    <r>
      <t xml:space="preserve">If </t>
    </r>
    <r>
      <rPr>
        <b/>
        <u/>
        <sz val="11"/>
        <color theme="1"/>
        <rFont val="Calibri"/>
        <family val="2"/>
        <scheme val="minor"/>
      </rPr>
      <t>three or more</t>
    </r>
    <r>
      <rPr>
        <b/>
        <sz val="11"/>
        <color theme="1"/>
        <rFont val="Calibri"/>
        <family val="2"/>
        <scheme val="minor"/>
      </rPr>
      <t xml:space="preserve"> of these items is not provided, the submission is deemed </t>
    </r>
    <r>
      <rPr>
        <b/>
        <sz val="11"/>
        <color rgb="FFFF0000"/>
        <rFont val="Calibri"/>
        <family val="2"/>
        <scheme val="minor"/>
      </rPr>
      <t>incomplete.</t>
    </r>
  </si>
  <si>
    <t>Completeness Checklist Attached? (Yes/No)</t>
  </si>
  <si>
    <t>Plot Number</t>
  </si>
  <si>
    <t>Obtained from Municipal Affection Plan</t>
  </si>
  <si>
    <t>Sector</t>
  </si>
  <si>
    <t>Municipality</t>
  </si>
  <si>
    <t>Pearl Rating System</t>
  </si>
  <si>
    <t>Pearl Rating Stage</t>
  </si>
  <si>
    <t>Submission Type</t>
  </si>
  <si>
    <t>RE-R1 Compliance Pathway</t>
  </si>
  <si>
    <t>GFA (m2)</t>
  </si>
  <si>
    <t>Estidama Project ID</t>
  </si>
  <si>
    <t>Urban Development ID</t>
  </si>
  <si>
    <t>Comments</t>
  </si>
  <si>
    <t>Owner / Owner's Representative Contact Details</t>
  </si>
  <si>
    <t>Name</t>
  </si>
  <si>
    <t>Job Title</t>
  </si>
  <si>
    <t>Company</t>
  </si>
  <si>
    <t>Email Address</t>
  </si>
  <si>
    <t>Phone Number</t>
  </si>
  <si>
    <t>Prescriptive or Performance (N/A for PCRS)</t>
  </si>
  <si>
    <t>Select from one to five pearls from the dropdown menu</t>
  </si>
  <si>
    <t>GFA of the building/villa typology submitted. Click here to see definition.</t>
  </si>
  <si>
    <t>Select ADM, AAM or WRM from the dropdown menu</t>
  </si>
  <si>
    <t>Enter the project name</t>
  </si>
  <si>
    <t>What type of official correspondance from last submission is printed and attached?</t>
  </si>
  <si>
    <t>Select 'Design' or 'Construction' from dropdown menu</t>
  </si>
  <si>
    <t>Select villa (PVRS), building (PBRS) or community (PCRS) rating system from dropdown menu</t>
  </si>
  <si>
    <r>
      <t xml:space="preserve">Fill in the </t>
    </r>
    <r>
      <rPr>
        <u/>
        <sz val="11"/>
        <color rgb="FF0070C0"/>
        <rFont val="Trebuchet MS"/>
        <family val="2"/>
      </rPr>
      <t>Estidama Completeness Checklist</t>
    </r>
    <r>
      <rPr>
        <sz val="11"/>
        <rFont val="Trebuchet MS"/>
        <family val="2"/>
      </rPr>
      <t>, print and sign. For Design Rating applications, the PQP must attach the signed Estidama Completeness Checklist to cover letter.
The PQP must include a scanned signed copy and corresponding excel version of the Estidama Completeness Checklist in the IDP-R1 credit folder.</t>
    </r>
  </si>
  <si>
    <t xml:space="preserve">Enter Job Title of Owner / Owner Representative </t>
  </si>
  <si>
    <t>Enter Name of Owner / Owner Representative</t>
  </si>
  <si>
    <t>Enter Company Name of Owner / Owner Representative</t>
  </si>
  <si>
    <t>Enter Email Address of Owner / Owner Representative</t>
  </si>
  <si>
    <t>Enter Phone Number of Owner / Owner Representative</t>
  </si>
  <si>
    <t>Company Stamp:</t>
  </si>
  <si>
    <t>Cover Letter Requirements:</t>
  </si>
  <si>
    <r>
      <t xml:space="preserve">For more detailed and up to date information on how to submit a Pearl Rating Application click </t>
    </r>
    <r>
      <rPr>
        <b/>
        <sz val="11"/>
        <color rgb="FF0070C0"/>
        <rFont val="Calibri"/>
        <family val="2"/>
        <scheme val="minor"/>
      </rPr>
      <t>here</t>
    </r>
    <r>
      <rPr>
        <b/>
        <sz val="11"/>
        <rFont val="Calibri"/>
        <family val="2"/>
        <scheme val="minor"/>
      </rPr>
      <t>.</t>
    </r>
  </si>
  <si>
    <t>All credit related commitment/undertaking letters must be included within the relevant credit folder of the Pearl Rating System submission only.</t>
  </si>
  <si>
    <t>Estidama Cover Letter</t>
  </si>
  <si>
    <t>If applicable this must be provided</t>
  </si>
  <si>
    <r>
      <t xml:space="preserve">For </t>
    </r>
    <r>
      <rPr>
        <b/>
        <sz val="11"/>
        <rFont val="Trebuchet MS"/>
        <family val="2"/>
      </rPr>
      <t>Resubmissions</t>
    </r>
    <r>
      <rPr>
        <sz val="11"/>
        <rFont val="Trebuchet MS"/>
        <family val="2"/>
      </rPr>
      <t xml:space="preserve"> you must attach EITHER:
1. Latest Estidama PRS Review Sheet with PQP responses for all outstanding items OR
2. Notice of Incomplete Submission Email</t>
    </r>
  </si>
  <si>
    <t>For example, list any previous approved similar buildings with their corresponding Estidama ID numbers.</t>
  </si>
  <si>
    <t xml:space="preserve">Must be provided for resubmitted projects. The ID can be found on Estidama PRS Review sheets issued for design ratings and / or construction audit correspondance from Estidama to you (PQP). </t>
  </si>
  <si>
    <t>All fields highlighted in yellow must be CHECKED and UPDATED as necessary for each submission:</t>
  </si>
  <si>
    <t>Utility Meters Numbers (Add rows as required to capture all utility meter number)</t>
  </si>
  <si>
    <t>Required Information for Issuance of Construction Rating Award</t>
  </si>
  <si>
    <t>All information received is considered to be correct, PQP's must ensure all correct spelllings to all inputs.</t>
  </si>
  <si>
    <t>Information Required</t>
  </si>
  <si>
    <t>Guidance / Notes</t>
  </si>
  <si>
    <t>Data entry (red cells must be completed)</t>
  </si>
  <si>
    <t>Test Result Documentation</t>
  </si>
  <si>
    <t>Are all drawings submitted "As Built" and approved by the project team? 
Note: drawings that are 'For Tender' 'For Approval' or 'Shop Drawings' will not be accepted.</t>
  </si>
  <si>
    <t xml:space="preserve">Are all submitted test results approved by the project team? Tests include but not limited to equipment / envelope performance, commissioning, air tightness and envelope verification. </t>
  </si>
  <si>
    <r>
      <t xml:space="preserve">Where As Built drawings </t>
    </r>
    <r>
      <rPr>
        <b/>
        <u/>
        <sz val="11"/>
        <rFont val="Trebuchet MS"/>
        <family val="2"/>
      </rPr>
      <t>AND</t>
    </r>
    <r>
      <rPr>
        <sz val="11"/>
        <rFont val="Trebuchet MS"/>
        <family val="2"/>
      </rPr>
      <t xml:space="preserve"> photographs are requested, the As Built drawings must be marked up to illustrate the direction of view of each photograph submitted. Accordingly, the Photograph filename must be named in accordance with the direction of views indicated on the As Built drawing. This enables corroboration of photographic evidence (e.g. if five photographs are submitted, the as built drawing(s) must be marked up with five view direction arrows A,B,C,D &amp; E and each of the photographs filenames submitted must be A,B,C,D &amp; E). </t>
    </r>
  </si>
  <si>
    <r>
      <t xml:space="preserve">4) After completing steps 1 to 3 above, verify the result of the completeness check self-assessment by clicking </t>
    </r>
    <r>
      <rPr>
        <b/>
        <u/>
        <sz val="11"/>
        <color rgb="FF0070C0"/>
        <rFont val="Calibri"/>
        <family val="2"/>
        <scheme val="minor"/>
      </rPr>
      <t>here</t>
    </r>
    <r>
      <rPr>
        <b/>
        <sz val="11"/>
        <rFont val="Calibri"/>
        <family val="2"/>
        <scheme val="minor"/>
      </rPr>
      <t>. 
Complete projects can submit their PRS application for further completeness verification by Estidama. Incomplete projects will not be accepted.</t>
    </r>
  </si>
  <si>
    <t>Are all submitted drawings clearly labelled or appropriately annotated to demonstrate Estidama requirements compliance. Are highlighted extracts of specifications submitted that enables the reviewer to focus on the pertinent compliance information. Are narratives and reports succinct and containing only relevant information that aids the reviewer attempting to make a determination of Estidama compliance?</t>
  </si>
  <si>
    <t>Project specific documentation</t>
  </si>
  <si>
    <r>
      <t xml:space="preserve">Does the submission utilize the latest version of all calculators/tools available? 
</t>
    </r>
    <r>
      <rPr>
        <u/>
        <sz val="11"/>
        <color rgb="FF0070C0"/>
        <rFont val="Trebuchet MS"/>
        <family val="2"/>
      </rPr>
      <t>https://www.upc.gov.ae/en/estidama/pearl-rating-system</t>
    </r>
  </si>
  <si>
    <r>
      <t xml:space="preserve">Has the PQP used the latest correspondence protocol instructions?
Please note that all Pearl Rating System (PRS) project submission cover letters must include the summary table as per the latest correspondence protocol available on the Estidama website. You are requested to use this protocol in all future submissions to Estidama, visit webpage below:
</t>
    </r>
    <r>
      <rPr>
        <u/>
        <sz val="11"/>
        <color rgb="FF0070C0"/>
        <rFont val="Trebuchet MS"/>
        <family val="2"/>
      </rPr>
      <t>https://www.upc.gov.ae/en/estidama/submit-project</t>
    </r>
  </si>
  <si>
    <t xml:space="preserve">Is the GFA and project information consistent between credits? Specifically, check the Gross Floor Area (m2) values in the Water Calculator and Energy Model Template. Any variation should be explained. Check for variation between HVAC systems in RE-R1, RE-R2, RE-R3, LBi-R1, LBi-R3 and overall area used within PW-R1. </t>
  </si>
  <si>
    <t>All Pearl Rating System (PRS) application cover letters must include the following summary table AND attach a signed copy of the Estidama Completeness Checklist (applicable to PRS applications).</t>
  </si>
  <si>
    <t>All red cells under the data entry section must be addressed.</t>
  </si>
  <si>
    <r>
      <t>Submission Order Priority</t>
    </r>
    <r>
      <rPr>
        <b/>
        <vertAlign val="superscript"/>
        <sz val="11"/>
        <rFont val="Calibri"/>
        <family val="2"/>
      </rPr>
      <t>1</t>
    </r>
  </si>
  <si>
    <r>
      <t xml:space="preserve">Notes </t>
    </r>
    <r>
      <rPr>
        <b/>
        <sz val="11"/>
        <rFont val="Calibri"/>
        <family val="2"/>
      </rPr>
      <t>(if your building use classification is not listed describe the building here)</t>
    </r>
  </si>
  <si>
    <t>Building Schedule</t>
  </si>
  <si>
    <t>Is the information in the Submittal Template complete?
This includes the embedded tables for each credit (such as LBo-R3, RE-2, SM-10) and the ‘Document Title and Revision/Drawing Numbers, Title and Revision’ fields for each submission item. Confirm the "Credit Points Summary" tab and "PRS Summary" are accurate.
Check the submittal point summary. If this is distorted by excel corruption then download a fresh excel from the website and recomplete.</t>
  </si>
  <si>
    <t>Is the CD / DVD openable and all submission folders and files contained within are readable? 
It is recommended that PQPs test this on more than one computer before submitting to the DPM.</t>
  </si>
  <si>
    <r>
      <t xml:space="preserve">Complete the </t>
    </r>
    <r>
      <rPr>
        <u/>
        <sz val="11"/>
        <color rgb="FF0070C0"/>
        <rFont val="Trebuchet MS"/>
        <family val="2"/>
      </rPr>
      <t>Building Schedule</t>
    </r>
    <r>
      <rPr>
        <sz val="11"/>
        <rFont val="Trebuchet MS"/>
        <family val="2"/>
      </rPr>
      <t xml:space="preserve"> tab (within this workbook) with As Built GFA and provide the supporting Final As Built GFA calculation for each building/villa types.</t>
    </r>
  </si>
  <si>
    <r>
      <t>Provide COP test certification when tested at full load. Acceptable forms of certification schemes for verifying COP testing include but are not limited to:
- Relevant QCC Trustmark Scheme
- Air Conditioning Heating &amp; Refrigeration Institute  (AHRI)
- Eurovent
- American Society of Mechanical Engineers (ASME)
- Emirates Authority for Standardization and Metrology (ESMA)
- Energystar
- International Standards Organisation (ISO)</t>
    </r>
    <r>
      <rPr>
        <b/>
        <sz val="11"/>
        <rFont val="Trebuchet MS"/>
        <family val="2"/>
      </rPr>
      <t xml:space="preserve">
Test certification must be supported by purchase evidence referencing the HVAC Equipment specific manufacturers model number, reference number or unique code.</t>
    </r>
  </si>
  <si>
    <t xml:space="preserve">Have final LPD calculations been provided and supported by As Built lighting layout drawings? </t>
  </si>
  <si>
    <t>LBi-R1 Separation Distances &amp; Minimum Fresh Air</t>
  </si>
  <si>
    <t>Have As Built drawings been provided to demonstrate minimum separation distances AND 
Have final commissioning results been provided demonstrating all spaces receive minimum required fresh air?</t>
  </si>
  <si>
    <t xml:space="preserve">Is the Energy Model Template or Energy Prescriptive Pathway Template completed? 
Each of the colored cells must contain relevant information. </t>
  </si>
  <si>
    <t>Provide Central Monitoring System (CMS) Charts for each applicable End Use:
• Charts must be labeled as per the end use terminology in the credit (as applicable to the project):
• Each chart must have a title that clearly identifies the chart i.e. lighting Hourly, lighting Daily, lighting Weekly, lighting Monthly, and lighting Yearly.
• Y axis must have units shown, kWh for energy. 
• X axis must be labelled: hours, days, weeks, months, years.
• X axis for all hourly charts must be marked 1 to 24 hours
• X axis for all daily charts must be marked 1 to 7 for the 7 days of the week (Day 1 is Monday to day 7 is Sunday)
• X axis for all weekly charts must be marked 1 to 52 for the 52 weeks of the year.
• X axis for all monthly charts must be marked 1 to 12 for the 12 months of the year (Month 1 is January to month 12 is December)</t>
  </si>
  <si>
    <t>Provide Central Monitoring System (CMS) Charts for each applicable End Use:
• Charts must be labeled as per the end use terminology in the credit (as applicable to the project):
• Each chart must have a title that clearly identifies the chart i.e. Bib Taps Hourly, Bib Taps Daily, Bib Taps Weekly, Bib Taps Monthly, and Bib Taps Yearly.
• Y axis must have units shown, m3 or l/s for water. 
• X axis must be labelled: hours, days, weeks, months, years.
• X axis for all hourly charts must be marked 1 to 24 hours
• X axis for all daily charts must be marked 1 to 7 for the 7 days of the week (Day 1 is Monday to day 7 is Sunday)
• X axis for all weekly charts must be marked 1 to 52 for the 52 weeks of the year.
• X axis for all monthly charts must be marked 1 to 12 for the 12 months of the year (Month 1 is January to month 12 is December)</t>
  </si>
  <si>
    <t>Select either First Submission, Resubmission 1, 2, 3, 4 or 5 from the dropdown menu.</t>
  </si>
  <si>
    <r>
      <t xml:space="preserve">Has the PQP completed the </t>
    </r>
    <r>
      <rPr>
        <u/>
        <sz val="11"/>
        <color rgb="FF0070C0"/>
        <rFont val="Trebuchet MS"/>
        <family val="2"/>
      </rPr>
      <t>construction rating award information tab</t>
    </r>
    <r>
      <rPr>
        <sz val="11"/>
        <rFont val="Trebuchet MS"/>
        <family val="2"/>
      </rPr>
      <t xml:space="preserve"> within this workbook?</t>
    </r>
  </si>
  <si>
    <r>
      <t xml:space="preserve">Has utility meter information been correctly entered within the </t>
    </r>
    <r>
      <rPr>
        <u/>
        <sz val="11"/>
        <color rgb="FF0070C0"/>
        <rFont val="Trebuchet MS"/>
        <family val="2"/>
      </rPr>
      <t>construction rating award information tab</t>
    </r>
    <r>
      <rPr>
        <sz val="11"/>
        <rFont val="Trebuchet MS"/>
        <family val="2"/>
      </rPr>
      <t xml:space="preserve"> of this workbook?</t>
    </r>
  </si>
  <si>
    <t>Comments (optional)</t>
  </si>
  <si>
    <r>
      <t xml:space="preserve">Are the total number of characters within the file path below 140? 
Note having more than 255 Characters in the file path is not supported by the Windows File system. This restriction applies to the complete path including the name of file (e.g.: U:\MyPath\FileName.doc has 22 characters of length). </t>
    </r>
    <r>
      <rPr>
        <b/>
        <sz val="11"/>
        <rFont val="Trebuchet MS"/>
        <family val="2"/>
      </rPr>
      <t>DPM recommends the file path to have a maximum of 140 characters</t>
    </r>
    <r>
      <rPr>
        <sz val="11"/>
        <rFont val="Trebuchet MS"/>
        <family val="2"/>
      </rPr>
      <t xml:space="preserve">.  
If you want to investigate which folders/files are problematic visit the below for more details:
http://www.javelin-tech.com/blog/2011/08/file-path-length/ </t>
    </r>
  </si>
  <si>
    <t>PVRS Masterplan Site Layout Plan</t>
  </si>
  <si>
    <t>For PVRS Construction Awards, provide a Masterplan site layout plan showing all Villa types certified by clicking on the link shown. 
Within the Masteplan site layout plan drawing include a table listing each Villa type and the correspondening number of villas.</t>
  </si>
  <si>
    <t>Electricity Meter 4</t>
  </si>
  <si>
    <t>Electricity Meter 5</t>
  </si>
  <si>
    <t>Electricity Meter 6</t>
  </si>
  <si>
    <t>Electricity Meter 7</t>
  </si>
  <si>
    <t>Electricity Meter 8</t>
  </si>
  <si>
    <t>Electricity Meter 9</t>
  </si>
  <si>
    <t>Electricity Meter 10</t>
  </si>
  <si>
    <t>Water Meter 4</t>
  </si>
  <si>
    <t>Water Meter 5</t>
  </si>
  <si>
    <t>Water Meter 6</t>
  </si>
  <si>
    <t>Water Meter 7</t>
  </si>
  <si>
    <t>Water Meter 8</t>
  </si>
  <si>
    <t>Water Meter 9</t>
  </si>
  <si>
    <t>Water Meter 10</t>
  </si>
  <si>
    <t>Estidama Completeness Checklist (Construction Stage) V.1.0</t>
  </si>
  <si>
    <t>Utility Meter Number</t>
  </si>
  <si>
    <t>Provide the Utility Meter Numbers for Electricity and Water and upload corresponding utility bills to verify these utility meter numbers (refer to Sample Bills tabs to see examples) by clicking on the corresponding links below.</t>
  </si>
  <si>
    <t>Upload Bill Below (pdf copy)</t>
  </si>
  <si>
    <r>
      <t>Building Footprint Area</t>
    </r>
    <r>
      <rPr>
        <b/>
        <vertAlign val="superscript"/>
        <sz val="11"/>
        <rFont val="Calibri"/>
        <family val="2"/>
      </rPr>
      <t xml:space="preserve"> 
</t>
    </r>
    <r>
      <rPr>
        <b/>
        <sz val="11"/>
        <rFont val="Calibri"/>
        <family val="2"/>
      </rPr>
      <t>(m</t>
    </r>
    <r>
      <rPr>
        <b/>
        <vertAlign val="superscript"/>
        <sz val="11"/>
        <rFont val="Calibri"/>
        <family val="2"/>
      </rPr>
      <t>2</t>
    </r>
    <r>
      <rPr>
        <b/>
        <sz val="11"/>
        <rFont val="Calibri"/>
        <family val="2"/>
      </rPr>
      <t>)</t>
    </r>
  </si>
  <si>
    <t>Where available this must be provided. Type N/A if not available.</t>
  </si>
  <si>
    <r>
      <t xml:space="preserve">Provide the following contact details (In </t>
    </r>
    <r>
      <rPr>
        <b/>
        <sz val="11"/>
        <rFont val="Trebuchet MS"/>
        <family val="2"/>
      </rPr>
      <t>ENGLISH &amp; ARABIC</t>
    </r>
    <r>
      <rPr>
        <sz val="11"/>
        <rFont val="Trebuchet MS"/>
        <family val="2"/>
      </rPr>
      <t xml:space="preserve">) for the person responsible for receiving all </t>
    </r>
    <r>
      <rPr>
        <b/>
        <u/>
        <sz val="11"/>
        <rFont val="Trebuchet MS"/>
        <family val="2"/>
      </rPr>
      <t>official</t>
    </r>
    <r>
      <rPr>
        <sz val="11"/>
        <rFont val="Trebuchet MS"/>
        <family val="2"/>
      </rPr>
      <t xml:space="preserve"> correspondance for this project:</t>
    </r>
  </si>
  <si>
    <t>ENGLISH</t>
  </si>
  <si>
    <t>ARABIC</t>
  </si>
  <si>
    <t>Does the construction waste tracking register calculate the final recycling rate for the project and are the construction waste values entered supported by CWM Waste Manifests?</t>
  </si>
  <si>
    <t xml:space="preserve">Main Incoming Electricity Meter covering all electricity consumption. For PCRS projects please list all meter numbers associated with applicable RE-R3 energy uses  </t>
  </si>
  <si>
    <t xml:space="preserve">Main Incoming Water Meter covering all water consumption. For PCRS projects please list all meter numbers associated with applicable PW-R3 water uses  </t>
  </si>
  <si>
    <t>e.g. ACD11D10101445</t>
  </si>
  <si>
    <t>e.g. 10000635</t>
  </si>
  <si>
    <t>For projects with more than 10 Electricity and Water Meters (e.g. villa developments) you will need to create your own spreadsheet per the format below.</t>
  </si>
  <si>
    <t>a. You may add additional rows if needed to account for all building types/villa types present in the project. 
Note this Building Schedule will be read in conjunction with the Development Statistics Summary &amp; Development Phasing Summary (where applicable).
b. Enter information in light blue cells and enter/select N/A where input required in 'Not Applicable'..</t>
  </si>
  <si>
    <t>Date of Award (taken from last Review sheet)</t>
  </si>
  <si>
    <t>English</t>
  </si>
  <si>
    <t>Arabic</t>
  </si>
  <si>
    <r>
      <t xml:space="preserve">Provide the project name the owner would like to appear on a Construction Rating Award Certificate. </t>
    </r>
    <r>
      <rPr>
        <i/>
        <u/>
        <sz val="10"/>
        <color theme="1"/>
        <rFont val="Calibri"/>
        <family val="2"/>
        <scheme val="minor"/>
      </rPr>
      <t>Ensure the translation in English and Arabic match.</t>
    </r>
  </si>
  <si>
    <t>Abu Dhabi Island</t>
  </si>
  <si>
    <t>Abu Dhabi Mainland</t>
  </si>
  <si>
    <t>The Construction award letter will be addressed to the owner or owners representative.  Please ensure the details are correct and current for this project.</t>
  </si>
  <si>
    <t>Al Reem Island - Abu Dhabi</t>
  </si>
  <si>
    <t xml:space="preserve"> Project Description</t>
  </si>
  <si>
    <t>Yas Island - Abu Dhabi</t>
  </si>
  <si>
    <r>
      <t xml:space="preserve">Building Name or Villa Type </t>
    </r>
    <r>
      <rPr>
        <i/>
        <sz val="11"/>
        <color theme="1"/>
        <rFont val="Calibri"/>
        <family val="2"/>
        <scheme val="minor"/>
      </rPr>
      <t>(If applicable)</t>
    </r>
  </si>
  <si>
    <t>Saadiyat Island - Abu Dhabi</t>
  </si>
  <si>
    <t xml:space="preserve">Number of Buildings or Villas </t>
  </si>
  <si>
    <t>Al Ain Region</t>
  </si>
  <si>
    <r>
      <t xml:space="preserve">Owners Name </t>
    </r>
    <r>
      <rPr>
        <i/>
        <sz val="11"/>
        <color theme="1"/>
        <rFont val="Calibri"/>
        <family val="2"/>
        <scheme val="minor"/>
      </rPr>
      <t>(letter addressed to)</t>
    </r>
  </si>
  <si>
    <t>Al Dhafra Region</t>
  </si>
  <si>
    <t>Other (insert in the row below)</t>
  </si>
  <si>
    <t>PQP Name</t>
  </si>
  <si>
    <t>PQP Company Name</t>
  </si>
  <si>
    <r>
      <t xml:space="preserve">Project Plot No. </t>
    </r>
    <r>
      <rPr>
        <i/>
        <sz val="11"/>
        <color theme="1"/>
        <rFont val="Calibri"/>
        <family val="2"/>
        <scheme val="minor"/>
      </rPr>
      <t>(from Site plan)</t>
    </r>
  </si>
  <si>
    <r>
      <t xml:space="preserve">Project Sector </t>
    </r>
    <r>
      <rPr>
        <i/>
        <sz val="11"/>
        <color theme="1"/>
        <rFont val="Calibri"/>
        <family val="2"/>
        <scheme val="minor"/>
      </rPr>
      <t>(from Site plan)</t>
    </r>
  </si>
  <si>
    <r>
      <t xml:space="preserve">Project Location </t>
    </r>
    <r>
      <rPr>
        <i/>
        <sz val="11"/>
        <color theme="1"/>
        <rFont val="Calibri"/>
        <family val="2"/>
        <scheme val="minor"/>
      </rPr>
      <t>(drop-down list)</t>
    </r>
  </si>
  <si>
    <t>Other Project Location (if applicable)</t>
  </si>
  <si>
    <r>
      <t>Pearl Rating System</t>
    </r>
    <r>
      <rPr>
        <i/>
        <sz val="11"/>
        <color theme="1"/>
        <rFont val="Calibri"/>
        <family val="2"/>
        <scheme val="minor"/>
      </rPr>
      <t xml:space="preserve"> </t>
    </r>
  </si>
  <si>
    <r>
      <t>Pearl Rating Targeted</t>
    </r>
    <r>
      <rPr>
        <i/>
        <sz val="11"/>
        <color theme="1"/>
        <rFont val="Calibri"/>
        <family val="2"/>
        <scheme val="minor"/>
      </rPr>
      <t xml:space="preserve"> (1-5 Pearl)</t>
    </r>
  </si>
  <si>
    <r>
      <t xml:space="preserve">Pearl Rating Awarded </t>
    </r>
    <r>
      <rPr>
        <i/>
        <sz val="11"/>
        <color theme="1"/>
        <rFont val="Calibri"/>
        <family val="2"/>
        <scheme val="minor"/>
      </rPr>
      <t>(1-5 Pearl)</t>
    </r>
  </si>
  <si>
    <t>For Estidama internal use only</t>
  </si>
  <si>
    <t>Assessor Name</t>
  </si>
  <si>
    <t>Assessor Position</t>
  </si>
  <si>
    <t>Assessor Telephone Number</t>
  </si>
  <si>
    <t>Assessor Email</t>
  </si>
  <si>
    <t>For DPM Use Only</t>
  </si>
  <si>
    <t>DPM are not responsible for any errors.</t>
  </si>
  <si>
    <t>For DPM use only</t>
  </si>
  <si>
    <t xml:space="preserve">Defines the priority order of buildings to be submitted for PBRS review in descending order. It is determined at the discretion of the applicant but is subject to agreement by the DPM. The highest priority building has a Submission Order Priority of 1 and will be first building to be submitted for Estidama PRS review. Factors used to determine the submission order priority include but are not limited to the following criteria:
a. Building GFA
b. Construction Schedule
c. Owner Requirements  </t>
  </si>
  <si>
    <t>Building Projects</t>
  </si>
  <si>
    <t xml:space="preserve">Refer to Building Schedule </t>
  </si>
  <si>
    <t xml:space="preserve">نظام التقييم بدرجات اللؤلؤ للمباني </t>
  </si>
  <si>
    <t>نظام التقييم بدرجات اللؤلؤ للفلل</t>
  </si>
  <si>
    <t>نظام التقييم بدرجات اللؤلؤ للمجتمعات العمرانية</t>
  </si>
  <si>
    <t>لؤلؤة</t>
  </si>
  <si>
    <t>لؤلؤتين</t>
  </si>
  <si>
    <t>3 لآلئ</t>
  </si>
  <si>
    <t>5لآلئ</t>
  </si>
  <si>
    <t xml:space="preserve"> 4لآلئ</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</si>
</sst>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 "/>
    <numFmt numFmtId="165" formatCode="0_);[Red]\(0\)"/>
    <numFmt numFmtId="166" formatCode="dd\ mmmm\ yyyy"/>
  </numFmts>
  <fonts count="52">
    <font>
      <sz val="11"/>
      <color theme="1"/>
      <name val="Calibri"/>
      <family val="2"/>
      <scheme val="minor"/>
    </font>
    <font>
      <sz val="10"/>
      <name val="Trebuchet MS"/>
      <family val="2"/>
    </font>
    <font>
      <sz val="11"/>
      <name val="Calibri"/>
      <family val="2"/>
    </font>
    <font>
      <sz val="11"/>
      <color theme="0"/>
      <name val="Calibri"/>
      <family val="2"/>
      <scheme val="minor"/>
    </font>
    <font>
      <b/>
      <sz val="14"/>
      <name val="Trebuchet MS"/>
      <family val="2"/>
    </font>
    <font>
      <sz val="14"/>
      <name val="Trebuchet MS"/>
      <family val="2"/>
    </font>
    <font>
      <b/>
      <sz val="18"/>
      <color rgb="FFFF0000"/>
      <name val="Trebuchet MS"/>
      <family val="2"/>
    </font>
    <font>
      <b/>
      <sz val="14"/>
      <color theme="1"/>
      <name val="Calibri"/>
      <family val="2"/>
      <scheme val="minor"/>
    </font>
    <font>
      <b/>
      <sz val="12"/>
      <name val="Trebuchet MS"/>
      <family val="2"/>
    </font>
    <font>
      <b/>
      <sz val="24"/>
      <color theme="3" tint="0.39997558519241921"/>
      <name val="Trebuchet MS"/>
      <family val="2"/>
    </font>
    <font>
      <b/>
      <sz val="11"/>
      <name val="Trebuchet MS"/>
      <family val="2"/>
    </font>
    <font>
      <sz val="11"/>
      <name val="Trebuchet MS"/>
      <family val="2"/>
    </font>
    <font>
      <b/>
      <sz val="22"/>
      <color theme="1"/>
      <name val="Calibri"/>
      <family val="2"/>
      <scheme val="minor"/>
    </font>
    <font>
      <sz val="11"/>
      <name val="Calibri"/>
      <family val="2"/>
      <scheme val="minor"/>
    </font>
    <font>
      <sz val="11"/>
      <color rgb="FFFF0000"/>
      <name val="Calibri"/>
      <family val="2"/>
      <scheme val="minor"/>
    </font>
    <font>
      <b/>
      <u/>
      <sz val="11"/>
      <name val="Trebuchet MS"/>
      <family val="2"/>
    </font>
    <font>
      <b/>
      <sz val="16"/>
      <color theme="0"/>
      <name val="Trebuchet MS"/>
      <family val="2"/>
    </font>
    <font>
      <b/>
      <sz val="11"/>
      <color theme="1"/>
      <name val="Calibri"/>
      <family val="2"/>
      <scheme val="minor"/>
    </font>
    <font>
      <sz val="24"/>
      <name val="Symbol"/>
      <family val="1"/>
      <charset val="2"/>
    </font>
    <font>
      <b/>
      <u/>
      <sz val="11"/>
      <color theme="1"/>
      <name val="Calibri"/>
      <family val="2"/>
      <scheme val="minor"/>
    </font>
    <font>
      <u/>
      <sz val="14"/>
      <name val="Trebuchet MS"/>
      <family val="2"/>
    </font>
    <font>
      <b/>
      <u/>
      <sz val="14"/>
      <name val="Trebuchet MS"/>
      <family val="2"/>
    </font>
    <font>
      <i/>
      <sz val="10"/>
      <color theme="1"/>
      <name val="Calibri"/>
      <family val="2"/>
      <scheme val="minor"/>
    </font>
    <font>
      <b/>
      <sz val="11"/>
      <color theme="1"/>
      <name val="Trebuchet MS"/>
      <family val="2"/>
    </font>
    <font>
      <sz val="10"/>
      <name val="Arial"/>
      <family val="2"/>
    </font>
    <font>
      <u/>
      <sz val="8.5"/>
      <color indexed="12"/>
      <name val="Arial"/>
      <family val="2"/>
    </font>
    <font>
      <b/>
      <sz val="11"/>
      <color indexed="9"/>
      <name val="Calibri"/>
      <family val="2"/>
    </font>
    <font>
      <b/>
      <sz val="11"/>
      <name val="Calibri"/>
      <family val="2"/>
      <scheme val="minor"/>
    </font>
    <font>
      <b/>
      <sz val="16"/>
      <name val="Arial"/>
      <family val="2"/>
    </font>
    <font>
      <b/>
      <vertAlign val="superscript"/>
      <sz val="11"/>
      <name val="Calibri"/>
      <family val="2"/>
    </font>
    <font>
      <b/>
      <sz val="11"/>
      <name val="Calibri"/>
      <family val="2"/>
    </font>
    <font>
      <sz val="11"/>
      <color indexed="8"/>
      <name val="Calibri"/>
      <family val="2"/>
    </font>
    <font>
      <sz val="10"/>
      <color theme="0" tint="-0.34998626667073579"/>
      <name val="Arial"/>
      <family val="2"/>
    </font>
    <font>
      <b/>
      <sz val="11"/>
      <name val="Calibri"/>
      <family val="3"/>
      <charset val="129"/>
      <scheme val="minor"/>
    </font>
    <font>
      <sz val="10"/>
      <color theme="1"/>
      <name val="Arial"/>
      <family val="2"/>
    </font>
    <font>
      <b/>
      <sz val="10"/>
      <name val="Arial"/>
      <family val="2"/>
    </font>
    <font>
      <sz val="11"/>
      <color theme="0" tint="-0.34998626667073579"/>
      <name val="Calibri"/>
      <family val="2"/>
      <scheme val="minor"/>
    </font>
    <font>
      <b/>
      <u/>
      <sz val="11"/>
      <color rgb="FF0070C0"/>
      <name val="Calibri"/>
      <family val="2"/>
      <scheme val="minor"/>
    </font>
    <font>
      <b/>
      <sz val="11"/>
      <color rgb="FFFF0000"/>
      <name val="Calibri"/>
      <family val="2"/>
      <scheme val="minor"/>
    </font>
    <font>
      <b/>
      <vertAlign val="subscript"/>
      <sz val="28"/>
      <name val="Calibri"/>
      <family val="2"/>
      <scheme val="minor"/>
    </font>
    <font>
      <b/>
      <sz val="9"/>
      <color indexed="81"/>
      <name val="Tahoma"/>
      <family val="2"/>
    </font>
    <font>
      <sz val="11"/>
      <color rgb="FF333333"/>
      <name val="Conv_GE_SS_Two_Medium"/>
    </font>
    <font>
      <sz val="14"/>
      <color rgb="FF333333"/>
      <name val="Inherit"/>
    </font>
    <font>
      <u/>
      <sz val="11"/>
      <color rgb="FF0070C0"/>
      <name val="Trebuchet MS"/>
      <family val="2"/>
    </font>
    <font>
      <sz val="14"/>
      <color theme="1"/>
      <name val="Trebuchet MS"/>
      <family val="2"/>
    </font>
    <font>
      <b/>
      <sz val="14"/>
      <color theme="1"/>
      <name val="Trebuchet MS"/>
      <family val="2"/>
    </font>
    <font>
      <b/>
      <sz val="16"/>
      <color theme="1"/>
      <name val="Trebuchet MS"/>
      <family val="2"/>
    </font>
    <font>
      <b/>
      <sz val="11"/>
      <color rgb="FF0070C0"/>
      <name val="Calibri"/>
      <family val="2"/>
      <scheme val="minor"/>
    </font>
    <font>
      <u/>
      <sz val="11"/>
      <color indexed="12"/>
      <name val="Calibri"/>
      <family val="2"/>
      <scheme val="minor"/>
    </font>
    <font>
      <i/>
      <u/>
      <sz val="10"/>
      <color theme="1"/>
      <name val="Calibri"/>
      <family val="2"/>
      <scheme val="minor"/>
    </font>
    <font>
      <i/>
      <sz val="11"/>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55"/>
      </patternFill>
    </fill>
    <fill>
      <patternFill patternType="solid">
        <fgColor theme="0" tint="-4.9989318521683403E-2"/>
        <bgColor indexed="64"/>
      </patternFill>
    </fill>
    <fill>
      <patternFill patternType="solid">
        <fgColor rgb="FFFFFF99"/>
        <bgColor indexed="64"/>
      </patternFill>
    </fill>
    <fill>
      <patternFill patternType="solid">
        <fgColor theme="4" tint="-0.249977111117893"/>
        <bgColor indexed="64"/>
      </patternFill>
    </fill>
    <fill>
      <patternFill patternType="solid">
        <fgColor theme="4" tint="0.59999389629810485"/>
        <bgColor indexed="64"/>
      </patternFill>
    </fill>
  </fills>
  <borders count="80">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theme="3" tint="0.39994506668294322"/>
      </left>
      <right style="thin">
        <color theme="3" tint="0.39994506668294322"/>
      </right>
      <top/>
      <bottom style="thin">
        <color theme="3" tint="0.399945066682943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style="medium">
        <color indexed="64"/>
      </top>
      <bottom style="double">
        <color indexed="63"/>
      </bottom>
      <diagonal/>
    </border>
    <border>
      <left/>
      <right style="medium">
        <color indexed="64"/>
      </right>
      <top style="medium">
        <color indexed="64"/>
      </top>
      <bottom style="double">
        <color indexed="63"/>
      </bottom>
      <diagonal/>
    </border>
    <border>
      <left style="medium">
        <color indexed="64"/>
      </left>
      <right/>
      <top/>
      <bottom style="double">
        <color indexed="63"/>
      </bottom>
      <diagonal/>
    </border>
    <border>
      <left/>
      <right/>
      <top/>
      <bottom style="double">
        <color indexed="63"/>
      </bottom>
      <diagonal/>
    </border>
    <border>
      <left/>
      <right style="medium">
        <color indexed="64"/>
      </right>
      <top/>
      <bottom style="double">
        <color indexed="63"/>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style="double">
        <color indexed="63"/>
      </left>
      <right/>
      <top style="double">
        <color indexed="63"/>
      </top>
      <bottom style="double">
        <color indexed="63"/>
      </bottom>
      <diagonal/>
    </border>
    <border>
      <left/>
      <right style="medium">
        <color indexed="64"/>
      </right>
      <top style="double">
        <color indexed="63"/>
      </top>
      <bottom style="double">
        <color indexed="63"/>
      </bottom>
      <diagonal/>
    </border>
    <border>
      <left style="medium">
        <color indexed="64"/>
      </left>
      <right style="double">
        <color indexed="63"/>
      </right>
      <top style="double">
        <color indexed="63"/>
      </top>
      <bottom style="double">
        <color indexed="63"/>
      </bottom>
      <diagonal/>
    </border>
    <border>
      <left style="double">
        <color indexed="63"/>
      </left>
      <right style="medium">
        <color indexed="64"/>
      </right>
      <top style="double">
        <color indexed="63"/>
      </top>
      <bottom style="double">
        <color indexed="63"/>
      </bottom>
      <diagonal/>
    </border>
    <border>
      <left style="double">
        <color indexed="63"/>
      </left>
      <right style="double">
        <color indexed="63"/>
      </right>
      <top style="double">
        <color indexed="63"/>
      </top>
      <bottom/>
      <diagonal/>
    </border>
    <border>
      <left style="double">
        <color indexed="63"/>
      </left>
      <right style="double">
        <color indexed="63"/>
      </right>
      <top/>
      <bottom style="double">
        <color indexed="63"/>
      </bottom>
      <diagonal/>
    </border>
    <border>
      <left style="double">
        <color indexed="63"/>
      </left>
      <right style="medium">
        <color indexed="64"/>
      </right>
      <top/>
      <bottom style="double">
        <color indexed="63"/>
      </bottom>
      <diagonal/>
    </border>
    <border>
      <left/>
      <right style="double">
        <color indexed="63"/>
      </right>
      <top style="double">
        <color indexed="63"/>
      </top>
      <bottom/>
      <diagonal/>
    </border>
    <border>
      <left style="double">
        <color indexed="63"/>
      </left>
      <right style="double">
        <color indexed="63"/>
      </right>
      <top/>
      <bottom/>
      <diagonal/>
    </border>
    <border>
      <left/>
      <right style="double">
        <color indexed="63"/>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right style="thin">
        <color theme="0"/>
      </right>
      <top/>
      <bottom style="thin">
        <color theme="0"/>
      </bottom>
      <diagonal/>
    </border>
    <border>
      <left style="thin">
        <color theme="3" tint="0.39994506668294322"/>
      </left>
      <right style="thin">
        <color theme="0"/>
      </right>
      <top style="thin">
        <color theme="0"/>
      </top>
      <bottom/>
      <diagonal/>
    </border>
    <border>
      <left/>
      <right style="thin">
        <color indexed="64"/>
      </right>
      <top style="thin">
        <color indexed="64"/>
      </top>
      <bottom/>
      <diagonal/>
    </border>
    <border>
      <left/>
      <right style="thin">
        <color theme="3" tint="0.39994506668294322"/>
      </right>
      <top style="thin">
        <color theme="3" tint="0.39994506668294322"/>
      </top>
      <bottom style="thin">
        <color theme="3" tint="0.3999450666829432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4" fillId="2" borderId="0"/>
    <xf numFmtId="0" fontId="25" fillId="0" borderId="0" applyNumberFormat="0" applyFill="0" applyBorder="0" applyAlignment="0" applyProtection="0">
      <alignment vertical="top"/>
      <protection locked="0"/>
    </xf>
    <xf numFmtId="0" fontId="26" fillId="10" borderId="42" applyNumberFormat="0" applyAlignment="0" applyProtection="0"/>
  </cellStyleXfs>
  <cellXfs count="367">
    <xf numFmtId="0" fontId="0" fillId="0" borderId="0" xfId="0"/>
    <xf numFmtId="0" fontId="0" fillId="0" borderId="0" xfId="0" applyBorder="1" applyProtection="1"/>
    <xf numFmtId="0" fontId="0" fillId="0" borderId="3" xfId="0" applyBorder="1" applyProtection="1"/>
    <xf numFmtId="0" fontId="0" fillId="0" borderId="1" xfId="0" applyBorder="1" applyProtection="1"/>
    <xf numFmtId="0" fontId="0" fillId="0" borderId="5" xfId="0" applyBorder="1" applyProtection="1"/>
    <xf numFmtId="0" fontId="0" fillId="0" borderId="6" xfId="0" applyBorder="1" applyProtection="1"/>
    <xf numFmtId="0" fontId="13" fillId="0" borderId="0" xfId="0" applyFont="1" applyFill="1" applyBorder="1" applyAlignment="1" applyProtection="1">
      <alignment vertical="center" wrapText="1"/>
    </xf>
    <xf numFmtId="0" fontId="0" fillId="0" borderId="8" xfId="0" applyBorder="1" applyProtection="1"/>
    <xf numFmtId="0" fontId="3" fillId="0" borderId="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0" xfId="0" applyFont="1" applyFill="1" applyBorder="1" applyAlignment="1" applyProtection="1">
      <alignment horizontal="center"/>
    </xf>
    <xf numFmtId="0" fontId="14" fillId="0" borderId="0" xfId="0" applyFont="1" applyFill="1" applyBorder="1" applyAlignment="1" applyProtection="1">
      <alignment horizontal="center" vertical="center" wrapText="1"/>
    </xf>
    <xf numFmtId="0" fontId="0" fillId="0" borderId="3" xfId="0" applyBorder="1" applyAlignment="1" applyProtection="1">
      <alignment horizontal="left" vertical="top"/>
    </xf>
    <xf numFmtId="0" fontId="2" fillId="0" borderId="3" xfId="0" applyFont="1" applyFill="1" applyBorder="1" applyAlignment="1" applyProtection="1">
      <alignment horizontal="center"/>
    </xf>
    <xf numFmtId="0" fontId="0" fillId="0" borderId="3" xfId="0" applyBorder="1" applyAlignment="1" applyProtection="1">
      <alignment horizontal="center" vertical="center"/>
    </xf>
    <xf numFmtId="0" fontId="13" fillId="0" borderId="3" xfId="0" applyFont="1" applyBorder="1" applyProtection="1"/>
    <xf numFmtId="0" fontId="0" fillId="0" borderId="3" xfId="0" applyFill="1" applyBorder="1" applyProtection="1"/>
    <xf numFmtId="2" fontId="16" fillId="0" borderId="1" xfId="0" applyNumberFormat="1" applyFont="1" applyBorder="1" applyProtection="1"/>
    <xf numFmtId="0" fontId="13" fillId="0" borderId="0" xfId="0" applyFont="1" applyFill="1" applyBorder="1" applyAlignment="1" applyProtection="1">
      <alignment horizontal="center" vertical="center" wrapText="1"/>
    </xf>
    <xf numFmtId="0" fontId="14" fillId="0" borderId="3" xfId="0" applyFont="1" applyBorder="1" applyProtection="1"/>
    <xf numFmtId="0" fontId="0" fillId="0" borderId="3" xfId="0" applyBorder="1" applyAlignment="1" applyProtection="1">
      <alignment wrapText="1"/>
    </xf>
    <xf numFmtId="0" fontId="0" fillId="9" borderId="35" xfId="0" applyFont="1" applyFill="1" applyBorder="1" applyAlignment="1"/>
    <xf numFmtId="0" fontId="24" fillId="2" borderId="0" xfId="1" applyFont="1" applyProtection="1"/>
    <xf numFmtId="0" fontId="24" fillId="2" borderId="0" xfId="1" applyProtection="1"/>
    <xf numFmtId="0" fontId="27" fillId="8" borderId="52" xfId="3" applyFont="1" applyFill="1" applyBorder="1" applyAlignment="1" applyProtection="1">
      <alignment horizontal="center" vertical="center" wrapText="1"/>
    </xf>
    <xf numFmtId="0" fontId="27" fillId="8" borderId="42" xfId="3" applyFont="1" applyFill="1" applyBorder="1" applyAlignment="1" applyProtection="1">
      <alignment horizontal="center" vertical="center" wrapText="1"/>
    </xf>
    <xf numFmtId="0" fontId="27" fillId="8" borderId="50" xfId="3" applyFont="1" applyFill="1" applyBorder="1" applyAlignment="1" applyProtection="1">
      <alignment horizontal="center" vertical="center" wrapText="1"/>
    </xf>
    <xf numFmtId="0" fontId="27" fillId="8" borderId="53" xfId="3" applyFont="1" applyFill="1" applyBorder="1" applyAlignment="1" applyProtection="1">
      <alignment horizontal="center" vertical="center" wrapText="1"/>
    </xf>
    <xf numFmtId="0" fontId="27" fillId="8" borderId="48" xfId="3" applyFont="1" applyFill="1" applyBorder="1" applyAlignment="1" applyProtection="1">
      <alignment horizontal="center" vertical="center" wrapText="1"/>
    </xf>
    <xf numFmtId="0" fontId="32" fillId="2" borderId="0" xfId="1" applyFont="1" applyProtection="1"/>
    <xf numFmtId="164" fontId="33" fillId="0" borderId="42" xfId="3" applyNumberFormat="1" applyFont="1" applyFill="1" applyBorder="1" applyAlignment="1" applyProtection="1">
      <alignment horizontal="center" vertical="center"/>
    </xf>
    <xf numFmtId="165" fontId="33" fillId="0" borderId="55" xfId="3" applyNumberFormat="1" applyFont="1" applyFill="1" applyBorder="1" applyAlignment="1" applyProtection="1">
      <alignment horizontal="center" vertical="center"/>
    </xf>
    <xf numFmtId="164" fontId="33" fillId="0" borderId="55" xfId="3" applyNumberFormat="1" applyFont="1" applyFill="1" applyBorder="1" applyAlignment="1" applyProtection="1">
      <alignment horizontal="center" vertical="center"/>
    </xf>
    <xf numFmtId="164" fontId="33" fillId="0" borderId="56" xfId="3" applyNumberFormat="1" applyFont="1" applyFill="1" applyBorder="1" applyAlignment="1" applyProtection="1">
      <alignment horizontal="center" vertical="center"/>
    </xf>
    <xf numFmtId="0" fontId="34" fillId="2" borderId="0" xfId="1" applyFont="1" applyProtection="1"/>
    <xf numFmtId="0" fontId="24" fillId="2" borderId="21" xfId="1" applyBorder="1" applyProtection="1"/>
    <xf numFmtId="0" fontId="24" fillId="2" borderId="0" xfId="1" applyBorder="1" applyProtection="1"/>
    <xf numFmtId="0" fontId="24" fillId="2" borderId="22" xfId="1" applyBorder="1" applyProtection="1"/>
    <xf numFmtId="0" fontId="36" fillId="0" borderId="3" xfId="0" applyFont="1" applyBorder="1" applyProtection="1"/>
    <xf numFmtId="0" fontId="3" fillId="0" borderId="5" xfId="0" applyFont="1" applyBorder="1" applyProtection="1"/>
    <xf numFmtId="0" fontId="13" fillId="0" borderId="6" xfId="0" applyFont="1" applyBorder="1" applyProtection="1"/>
    <xf numFmtId="0" fontId="0" fillId="0" borderId="1" xfId="0" applyBorder="1" applyAlignment="1" applyProtection="1">
      <alignment horizontal="left" vertical="top"/>
    </xf>
    <xf numFmtId="0" fontId="13" fillId="0" borderId="2" xfId="0" applyFont="1" applyBorder="1" applyProtection="1"/>
    <xf numFmtId="0" fontId="36" fillId="0" borderId="3" xfId="0" applyNumberFormat="1" applyFont="1" applyFill="1" applyBorder="1" applyProtection="1"/>
    <xf numFmtId="2" fontId="1" fillId="4" borderId="4" xfId="0" applyNumberFormat="1" applyFont="1" applyFill="1" applyBorder="1" applyProtection="1"/>
    <xf numFmtId="2" fontId="1" fillId="0" borderId="0" xfId="0" applyNumberFormat="1" applyFont="1" applyBorder="1" applyProtection="1"/>
    <xf numFmtId="2" fontId="0" fillId="0" borderId="0" xfId="0" applyNumberFormat="1" applyBorder="1" applyProtection="1"/>
    <xf numFmtId="2" fontId="0" fillId="0" borderId="0" xfId="0" applyNumberFormat="1" applyBorder="1" applyAlignment="1" applyProtection="1">
      <alignment horizontal="left" vertical="center" wrapText="1"/>
    </xf>
    <xf numFmtId="2" fontId="9" fillId="2" borderId="3" xfId="0" applyNumberFormat="1" applyFont="1" applyFill="1" applyBorder="1" applyAlignment="1" applyProtection="1"/>
    <xf numFmtId="2" fontId="7" fillId="0" borderId="18" xfId="0" applyNumberFormat="1" applyFont="1" applyBorder="1" applyProtection="1"/>
    <xf numFmtId="2" fontId="0" fillId="0" borderId="19" xfId="0" applyNumberFormat="1" applyBorder="1" applyProtection="1"/>
    <xf numFmtId="2" fontId="0" fillId="0" borderId="20" xfId="0" applyNumberFormat="1" applyBorder="1" applyProtection="1"/>
    <xf numFmtId="2" fontId="1" fillId="0" borderId="5" xfId="0" applyNumberFormat="1" applyFont="1" applyBorder="1" applyProtection="1"/>
    <xf numFmtId="2" fontId="0" fillId="0" borderId="17" xfId="0" applyNumberFormat="1" applyBorder="1" applyProtection="1"/>
    <xf numFmtId="2" fontId="1" fillId="0" borderId="6" xfId="0" applyNumberFormat="1" applyFont="1" applyBorder="1" applyProtection="1"/>
    <xf numFmtId="2" fontId="8" fillId="2" borderId="17" xfId="0" applyNumberFormat="1" applyFont="1" applyFill="1" applyBorder="1" applyAlignment="1" applyProtection="1">
      <alignment horizontal="right" vertical="center" wrapText="1"/>
    </xf>
    <xf numFmtId="2" fontId="8" fillId="2" borderId="24"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left" vertical="center" wrapText="1"/>
    </xf>
    <xf numFmtId="2" fontId="17" fillId="3" borderId="25" xfId="0" applyNumberFormat="1" applyFont="1" applyFill="1" applyBorder="1" applyAlignment="1" applyProtection="1">
      <alignment horizontal="left" vertical="center" wrapText="1"/>
    </xf>
    <xf numFmtId="2" fontId="17" fillId="5" borderId="25" xfId="0" applyNumberFormat="1" applyFont="1" applyFill="1" applyBorder="1" applyAlignment="1" applyProtection="1">
      <alignment horizontal="left" vertical="center" wrapText="1"/>
    </xf>
    <xf numFmtId="2" fontId="17" fillId="6" borderId="26" xfId="0" applyNumberFormat="1" applyFont="1" applyFill="1" applyBorder="1" applyAlignment="1" applyProtection="1">
      <alignment horizontal="left" vertical="center" wrapText="1"/>
    </xf>
    <xf numFmtId="2" fontId="1" fillId="0" borderId="3" xfId="0" applyNumberFormat="1" applyFont="1" applyBorder="1" applyProtection="1"/>
    <xf numFmtId="2" fontId="0" fillId="0" borderId="2" xfId="0" applyNumberFormat="1" applyBorder="1" applyAlignment="1" applyProtection="1">
      <alignment vertical="top"/>
    </xf>
    <xf numFmtId="2" fontId="0" fillId="0" borderId="2" xfId="0" applyNumberFormat="1" applyBorder="1" applyProtection="1"/>
    <xf numFmtId="2" fontId="0" fillId="0" borderId="10" xfId="0" applyNumberFormat="1" applyBorder="1" applyProtection="1"/>
    <xf numFmtId="2" fontId="0" fillId="0" borderId="12" xfId="0" applyNumberFormat="1" applyBorder="1" applyProtection="1"/>
    <xf numFmtId="2" fontId="5" fillId="2" borderId="7" xfId="0" applyNumberFormat="1" applyFont="1" applyFill="1" applyBorder="1" applyAlignment="1" applyProtection="1">
      <alignment vertical="center" wrapText="1"/>
    </xf>
    <xf numFmtId="2" fontId="0" fillId="0" borderId="8" xfId="0" applyNumberFormat="1" applyBorder="1" applyAlignment="1" applyProtection="1">
      <alignment wrapText="1"/>
    </xf>
    <xf numFmtId="2" fontId="0" fillId="0" borderId="7" xfId="0" applyNumberFormat="1" applyBorder="1" applyProtection="1"/>
    <xf numFmtId="2" fontId="1" fillId="2" borderId="1" xfId="0" applyNumberFormat="1" applyFont="1" applyFill="1" applyBorder="1" applyAlignment="1" applyProtection="1">
      <alignment horizontal="right" vertical="center"/>
    </xf>
    <xf numFmtId="2" fontId="1" fillId="0" borderId="1" xfId="0" applyNumberFormat="1" applyFont="1" applyBorder="1" applyProtection="1"/>
    <xf numFmtId="2" fontId="1" fillId="0" borderId="7" xfId="0" applyNumberFormat="1" applyFont="1" applyBorder="1" applyProtection="1"/>
    <xf numFmtId="2" fontId="2" fillId="2" borderId="5" xfId="0" applyNumberFormat="1" applyFont="1" applyFill="1" applyBorder="1" applyAlignment="1" applyProtection="1">
      <alignment horizontal="center"/>
    </xf>
    <xf numFmtId="2" fontId="2" fillId="2" borderId="6" xfId="0" applyNumberFormat="1" applyFont="1" applyFill="1" applyBorder="1" applyAlignment="1" applyProtection="1">
      <alignment horizontal="center"/>
    </xf>
    <xf numFmtId="2" fontId="13" fillId="0" borderId="5" xfId="0" applyNumberFormat="1" applyFont="1" applyBorder="1" applyProtection="1"/>
    <xf numFmtId="2" fontId="18" fillId="0" borderId="11" xfId="0" applyNumberFormat="1" applyFont="1" applyFill="1" applyBorder="1" applyAlignment="1" applyProtection="1">
      <alignment horizontal="center" vertical="center" wrapText="1"/>
    </xf>
    <xf numFmtId="2" fontId="1" fillId="7" borderId="11" xfId="0" applyNumberFormat="1" applyFont="1" applyFill="1" applyBorder="1" applyAlignment="1" applyProtection="1">
      <alignment horizontal="center" vertical="center"/>
    </xf>
    <xf numFmtId="2" fontId="13" fillId="0" borderId="3" xfId="0" applyNumberFormat="1" applyFont="1" applyBorder="1" applyProtection="1"/>
    <xf numFmtId="2" fontId="10" fillId="5" borderId="11" xfId="0" applyNumberFormat="1" applyFont="1" applyFill="1" applyBorder="1" applyAlignment="1" applyProtection="1">
      <alignment vertical="center" wrapText="1"/>
    </xf>
    <xf numFmtId="2" fontId="10" fillId="0" borderId="11" xfId="0" applyNumberFormat="1" applyFont="1" applyFill="1" applyBorder="1" applyAlignment="1" applyProtection="1">
      <alignment vertical="center" wrapText="1"/>
    </xf>
    <xf numFmtId="2" fontId="10" fillId="6" borderId="11" xfId="0" applyNumberFormat="1" applyFont="1" applyFill="1" applyBorder="1" applyAlignment="1" applyProtection="1">
      <alignment vertical="center" wrapText="1"/>
    </xf>
    <xf numFmtId="2" fontId="2" fillId="0" borderId="5" xfId="0" applyNumberFormat="1" applyFont="1" applyFill="1" applyBorder="1" applyAlignment="1" applyProtection="1">
      <alignment horizontal="center"/>
    </xf>
    <xf numFmtId="2" fontId="10" fillId="2" borderId="12" xfId="0" applyNumberFormat="1" applyFont="1" applyFill="1" applyBorder="1" applyAlignment="1" applyProtection="1">
      <alignment vertical="center" wrapText="1"/>
    </xf>
    <xf numFmtId="2" fontId="10" fillId="2" borderId="13" xfId="0" applyNumberFormat="1" applyFont="1" applyFill="1" applyBorder="1" applyAlignment="1" applyProtection="1">
      <alignment vertical="center" wrapText="1"/>
    </xf>
    <xf numFmtId="2" fontId="11" fillId="0" borderId="13" xfId="0" applyNumberFormat="1" applyFont="1" applyFill="1" applyBorder="1" applyAlignment="1" applyProtection="1">
      <alignment horizontal="left" vertical="center" wrapText="1"/>
    </xf>
    <xf numFmtId="2" fontId="0" fillId="0" borderId="9" xfId="0" applyNumberFormat="1" applyBorder="1" applyAlignment="1" applyProtection="1">
      <alignment horizontal="left" vertical="center" wrapText="1"/>
    </xf>
    <xf numFmtId="2" fontId="6" fillId="2" borderId="12" xfId="0" applyNumberFormat="1" applyFont="1" applyFill="1" applyBorder="1" applyAlignment="1" applyProtection="1">
      <alignment horizontal="left" vertical="center"/>
    </xf>
    <xf numFmtId="2" fontId="0" fillId="0" borderId="2" xfId="0" applyNumberFormat="1" applyBorder="1" applyAlignment="1" applyProtection="1">
      <alignment horizontal="left" vertical="center"/>
    </xf>
    <xf numFmtId="2" fontId="0" fillId="0" borderId="3" xfId="0" applyNumberFormat="1" applyBorder="1" applyProtection="1"/>
    <xf numFmtId="2" fontId="4" fillId="2" borderId="11" xfId="0" applyNumberFormat="1" applyFont="1" applyFill="1" applyBorder="1" applyAlignment="1" applyProtection="1">
      <alignment horizontal="right" vertical="center" wrapText="1"/>
    </xf>
    <xf numFmtId="2" fontId="0" fillId="0" borderId="6" xfId="0" applyNumberFormat="1" applyBorder="1" applyAlignment="1" applyProtection="1">
      <alignment vertical="center"/>
    </xf>
    <xf numFmtId="2" fontId="4" fillId="2" borderId="0" xfId="0" applyNumberFormat="1" applyFont="1" applyFill="1" applyBorder="1" applyAlignment="1" applyProtection="1">
      <alignment horizontal="right" vertical="center" wrapText="1"/>
    </xf>
    <xf numFmtId="2" fontId="7" fillId="0" borderId="0" xfId="0" applyNumberFormat="1" applyFont="1" applyBorder="1" applyAlignment="1" applyProtection="1">
      <alignment horizontal="center" vertical="center" wrapText="1"/>
    </xf>
    <xf numFmtId="2" fontId="6" fillId="2" borderId="0" xfId="0" applyNumberFormat="1" applyFont="1" applyFill="1" applyBorder="1" applyAlignment="1" applyProtection="1">
      <alignment horizontal="left" vertical="center"/>
    </xf>
    <xf numFmtId="2" fontId="0" fillId="0" borderId="0" xfId="0" applyNumberFormat="1" applyBorder="1" applyAlignment="1" applyProtection="1">
      <alignment horizontal="left" vertical="center"/>
    </xf>
    <xf numFmtId="2" fontId="0" fillId="0" borderId="6" xfId="0" applyNumberFormat="1" applyBorder="1" applyAlignment="1" applyProtection="1">
      <alignment horizontal="left" vertical="center"/>
    </xf>
    <xf numFmtId="2" fontId="4" fillId="2" borderId="14" xfId="0" applyNumberFormat="1" applyFont="1" applyFill="1" applyBorder="1" applyAlignment="1" applyProtection="1">
      <alignment horizontal="right" vertical="center" wrapText="1"/>
    </xf>
    <xf numFmtId="2" fontId="10" fillId="2" borderId="2" xfId="0" applyNumberFormat="1" applyFont="1" applyFill="1" applyBorder="1" applyAlignment="1" applyProtection="1">
      <alignment vertical="center" wrapText="1"/>
    </xf>
    <xf numFmtId="2" fontId="10" fillId="2" borderId="10" xfId="0" applyNumberFormat="1" applyFont="1" applyFill="1" applyBorder="1" applyAlignment="1" applyProtection="1">
      <alignment vertical="center" wrapText="1"/>
    </xf>
    <xf numFmtId="2" fontId="6" fillId="2" borderId="6" xfId="0" applyNumberFormat="1" applyFont="1" applyFill="1" applyBorder="1" applyAlignment="1" applyProtection="1">
      <alignment horizontal="left" vertical="center"/>
    </xf>
    <xf numFmtId="2" fontId="10" fillId="2" borderId="0" xfId="0" applyNumberFormat="1" applyFont="1" applyFill="1" applyBorder="1" applyAlignment="1" applyProtection="1">
      <alignment vertical="center" wrapText="1"/>
    </xf>
    <xf numFmtId="2" fontId="4" fillId="2" borderId="0" xfId="0" applyNumberFormat="1" applyFont="1" applyFill="1" applyBorder="1" applyAlignment="1" applyProtection="1">
      <alignment horizontal="right" vertical="top" wrapText="1"/>
    </xf>
    <xf numFmtId="2" fontId="1" fillId="4" borderId="30" xfId="0" applyNumberFormat="1" applyFont="1" applyFill="1" applyBorder="1" applyProtection="1"/>
    <xf numFmtId="2" fontId="11" fillId="3" borderId="11" xfId="0" applyNumberFormat="1" applyFont="1" applyFill="1" applyBorder="1" applyAlignment="1" applyProtection="1">
      <alignment horizontal="center" vertical="center" wrapText="1"/>
      <protection locked="0"/>
    </xf>
    <xf numFmtId="2" fontId="11" fillId="3" borderId="11" xfId="0" applyNumberFormat="1" applyFont="1" applyFill="1" applyBorder="1" applyAlignment="1" applyProtection="1">
      <alignment horizontal="left" vertical="center" wrapText="1"/>
      <protection locked="0"/>
    </xf>
    <xf numFmtId="0" fontId="17" fillId="7" borderId="21" xfId="0" applyFont="1" applyFill="1" applyBorder="1" applyAlignment="1"/>
    <xf numFmtId="0" fontId="0" fillId="7" borderId="0" xfId="0" applyFont="1" applyFill="1" applyBorder="1" applyAlignment="1"/>
    <xf numFmtId="0" fontId="0" fillId="7" borderId="22" xfId="0" applyFont="1" applyFill="1" applyBorder="1" applyAlignment="1"/>
    <xf numFmtId="0" fontId="0" fillId="7" borderId="21" xfId="0" applyFill="1" applyBorder="1"/>
    <xf numFmtId="0" fontId="0" fillId="7" borderId="0" xfId="0" applyFill="1" applyBorder="1" applyAlignment="1"/>
    <xf numFmtId="0" fontId="0" fillId="7" borderId="22" xfId="0" applyFill="1" applyBorder="1" applyAlignment="1"/>
    <xf numFmtId="0" fontId="24" fillId="7" borderId="36" xfId="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2" fontId="10" fillId="11" borderId="11" xfId="0" applyNumberFormat="1" applyFont="1" applyFill="1" applyBorder="1" applyAlignment="1" applyProtection="1">
      <alignment vertical="center" textRotation="90" wrapText="1"/>
    </xf>
    <xf numFmtId="2" fontId="10" fillId="11" borderId="11" xfId="0" applyNumberFormat="1" applyFont="1" applyFill="1" applyBorder="1" applyAlignment="1" applyProtection="1">
      <alignment horizontal="center" vertical="center" textRotation="90" wrapText="1"/>
    </xf>
    <xf numFmtId="2" fontId="7" fillId="11" borderId="11" xfId="0" applyNumberFormat="1" applyFont="1" applyFill="1" applyBorder="1" applyAlignment="1" applyProtection="1">
      <alignment horizontal="center" vertical="center"/>
    </xf>
    <xf numFmtId="2" fontId="23" fillId="5" borderId="11" xfId="0" applyNumberFormat="1" applyFont="1" applyFill="1" applyBorder="1" applyAlignment="1" applyProtection="1">
      <alignment horizontal="left" vertical="center" wrapText="1"/>
    </xf>
    <xf numFmtId="2" fontId="27" fillId="0" borderId="21" xfId="2" applyNumberFormat="1" applyFont="1" applyBorder="1" applyAlignment="1" applyProtection="1"/>
    <xf numFmtId="0" fontId="1" fillId="0" borderId="0" xfId="0" applyNumberFormat="1" applyFont="1" applyFill="1" applyBorder="1" applyAlignment="1" applyProtection="1">
      <alignment horizontal="center" vertical="center" wrapText="1"/>
    </xf>
    <xf numFmtId="0" fontId="27" fillId="8" borderId="50" xfId="3" applyFont="1" applyFill="1" applyBorder="1" applyAlignment="1" applyProtection="1">
      <alignment horizontal="center" vertical="center" wrapText="1"/>
    </xf>
    <xf numFmtId="0" fontId="42" fillId="0" borderId="0" xfId="0" applyFont="1" applyAlignment="1">
      <alignment vertical="center"/>
    </xf>
    <xf numFmtId="0" fontId="41" fillId="0" borderId="0" xfId="0" applyFont="1" applyAlignment="1">
      <alignment vertical="center"/>
    </xf>
    <xf numFmtId="0" fontId="41" fillId="0" borderId="0" xfId="0" applyFont="1" applyAlignment="1">
      <alignment horizontal="left" vertical="center" indent="1"/>
    </xf>
    <xf numFmtId="0" fontId="44" fillId="0" borderId="0" xfId="0" applyFont="1" applyAlignment="1">
      <alignment vertical="center" wrapText="1"/>
    </xf>
    <xf numFmtId="2" fontId="7" fillId="0" borderId="0" xfId="0" applyNumberFormat="1" applyFont="1" applyBorder="1" applyAlignment="1" applyProtection="1"/>
    <xf numFmtId="0" fontId="44" fillId="0" borderId="9" xfId="0" applyFont="1" applyBorder="1" applyAlignment="1">
      <alignment vertical="center" wrapText="1"/>
    </xf>
    <xf numFmtId="2" fontId="23" fillId="0" borderId="11" xfId="0" applyNumberFormat="1" applyFont="1" applyFill="1" applyBorder="1" applyAlignment="1" applyProtection="1">
      <alignment horizontal="left" vertical="center" wrapText="1"/>
    </xf>
    <xf numFmtId="2" fontId="8" fillId="2" borderId="0" xfId="0" applyNumberFormat="1" applyFont="1" applyFill="1" applyBorder="1" applyAlignment="1" applyProtection="1">
      <alignment horizontal="right" vertical="center"/>
    </xf>
    <xf numFmtId="2" fontId="7" fillId="0" borderId="19" xfId="0" applyNumberFormat="1" applyFont="1" applyBorder="1" applyAlignment="1" applyProtection="1">
      <alignment horizontal="left"/>
    </xf>
    <xf numFmtId="2" fontId="7" fillId="0" borderId="20" xfId="0" applyNumberFormat="1" applyFont="1" applyBorder="1" applyAlignment="1" applyProtection="1">
      <alignment horizontal="left"/>
    </xf>
    <xf numFmtId="2" fontId="4" fillId="2" borderId="13" xfId="0" applyNumberFormat="1" applyFont="1" applyFill="1" applyBorder="1" applyAlignment="1" applyProtection="1">
      <alignment vertical="top" wrapText="1"/>
    </xf>
    <xf numFmtId="2" fontId="46" fillId="0" borderId="18" xfId="0" applyNumberFormat="1" applyFont="1" applyBorder="1" applyAlignment="1" applyProtection="1">
      <alignment horizontal="left"/>
    </xf>
    <xf numFmtId="2" fontId="1" fillId="4" borderId="4" xfId="0" applyNumberFormat="1" applyFont="1" applyFill="1" applyBorder="1" applyAlignment="1" applyProtection="1">
      <alignment vertical="center"/>
    </xf>
    <xf numFmtId="2" fontId="1" fillId="0" borderId="5" xfId="0" applyNumberFormat="1" applyFont="1"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3" xfId="0" applyBorder="1" applyAlignment="1" applyProtection="1">
      <alignment vertical="center"/>
    </xf>
    <xf numFmtId="2" fontId="1" fillId="0" borderId="0" xfId="0" applyNumberFormat="1" applyFont="1" applyBorder="1" applyAlignment="1" applyProtection="1">
      <alignment vertical="center"/>
    </xf>
    <xf numFmtId="0" fontId="0" fillId="0" borderId="8" xfId="0" applyBorder="1" applyAlignment="1" applyProtection="1">
      <alignment vertical="center"/>
    </xf>
    <xf numFmtId="2" fontId="5" fillId="2" borderId="9" xfId="0" applyNumberFormat="1" applyFont="1" applyFill="1" applyBorder="1" applyAlignment="1" applyProtection="1">
      <alignment vertical="center" wrapText="1"/>
    </xf>
    <xf numFmtId="0" fontId="0" fillId="0" borderId="9" xfId="0" applyBorder="1" applyAlignment="1" applyProtection="1">
      <alignment vertical="center"/>
    </xf>
    <xf numFmtId="0" fontId="11" fillId="3" borderId="11" xfId="0" applyNumberFormat="1" applyFont="1" applyFill="1" applyBorder="1" applyAlignment="1" applyProtection="1">
      <alignment horizontal="left" vertical="center" wrapText="1"/>
      <protection locked="0"/>
    </xf>
    <xf numFmtId="2" fontId="10" fillId="12" borderId="11" xfId="0" applyNumberFormat="1" applyFont="1" applyFill="1" applyBorder="1" applyAlignment="1" applyProtection="1">
      <alignment vertical="center" wrapText="1"/>
    </xf>
    <xf numFmtId="2" fontId="0" fillId="0" borderId="12" xfId="0" applyNumberFormat="1" applyBorder="1" applyAlignment="1" applyProtection="1">
      <alignment vertical="top"/>
    </xf>
    <xf numFmtId="2" fontId="0" fillId="0" borderId="13" xfId="0" applyNumberFormat="1" applyBorder="1" applyProtection="1"/>
    <xf numFmtId="2" fontId="45" fillId="0" borderId="11" xfId="0" applyNumberFormat="1" applyFont="1" applyBorder="1" applyAlignment="1" applyProtection="1">
      <alignment horizontal="center"/>
    </xf>
    <xf numFmtId="0" fontId="24" fillId="7" borderId="19" xfId="1" applyFill="1" applyBorder="1" applyAlignment="1" applyProtection="1">
      <alignment vertical="center" wrapText="1"/>
    </xf>
    <xf numFmtId="0" fontId="24" fillId="7" borderId="46" xfId="1" applyFill="1" applyBorder="1" applyAlignment="1" applyProtection="1">
      <alignment vertical="center" wrapText="1"/>
    </xf>
    <xf numFmtId="2" fontId="1" fillId="4" borderId="63" xfId="0" applyNumberFormat="1" applyFont="1" applyFill="1" applyBorder="1" applyProtection="1"/>
    <xf numFmtId="2" fontId="1" fillId="4" borderId="64" xfId="0" applyNumberFormat="1" applyFont="1" applyFill="1" applyBorder="1" applyProtection="1"/>
    <xf numFmtId="0" fontId="0" fillId="0" borderId="65" xfId="0" applyBorder="1" applyProtection="1"/>
    <xf numFmtId="0" fontId="0" fillId="0" borderId="24" xfId="0" applyBorder="1" applyProtection="1"/>
    <xf numFmtId="0" fontId="0" fillId="0" borderId="66" xfId="0" applyBorder="1" applyProtection="1"/>
    <xf numFmtId="0" fontId="0" fillId="0" borderId="2" xfId="0" applyBorder="1" applyProtection="1"/>
    <xf numFmtId="2" fontId="11" fillId="3" borderId="11" xfId="2" applyNumberFormat="1" applyFont="1" applyFill="1" applyBorder="1" applyAlignment="1" applyProtection="1">
      <alignment horizontal="left" vertical="center"/>
      <protection locked="0"/>
    </xf>
    <xf numFmtId="2" fontId="11" fillId="3" borderId="11" xfId="2" applyNumberFormat="1" applyFont="1" applyFill="1" applyBorder="1" applyAlignment="1" applyProtection="1">
      <alignment horizontal="left" vertical="center" wrapText="1"/>
      <protection locked="0"/>
    </xf>
    <xf numFmtId="2" fontId="1" fillId="4" borderId="68" xfId="0" applyNumberFormat="1" applyFont="1" applyFill="1" applyBorder="1" applyProtection="1"/>
    <xf numFmtId="2" fontId="11" fillId="0" borderId="14" xfId="0" applyNumberFormat="1" applyFont="1" applyFill="1" applyBorder="1" applyAlignment="1" applyProtection="1">
      <alignment horizontal="center" vertical="center" wrapText="1"/>
    </xf>
    <xf numFmtId="2" fontId="11" fillId="0" borderId="15" xfId="0" applyNumberFormat="1" applyFont="1" applyFill="1" applyBorder="1" applyAlignment="1" applyProtection="1">
      <alignment horizontal="center" vertical="center" wrapText="1"/>
    </xf>
    <xf numFmtId="2" fontId="11" fillId="0" borderId="16" xfId="0" applyNumberFormat="1" applyFont="1" applyFill="1" applyBorder="1" applyAlignment="1" applyProtection="1">
      <alignment horizontal="center" vertical="center" wrapText="1"/>
    </xf>
    <xf numFmtId="0" fontId="33" fillId="3" borderId="52" xfId="3" applyFont="1" applyFill="1" applyBorder="1" applyAlignment="1" applyProtection="1">
      <alignment horizontal="center" vertical="center"/>
      <protection locked="0"/>
    </xf>
    <xf numFmtId="0" fontId="33" fillId="3" borderId="42" xfId="3" applyFont="1" applyFill="1" applyBorder="1" applyAlignment="1" applyProtection="1">
      <alignment horizontal="left" vertical="center"/>
      <protection locked="0"/>
    </xf>
    <xf numFmtId="0" fontId="33" fillId="3" borderId="42" xfId="3" applyFont="1" applyFill="1" applyBorder="1" applyAlignment="1" applyProtection="1">
      <alignment horizontal="center" vertical="center"/>
      <protection locked="0"/>
    </xf>
    <xf numFmtId="3" fontId="33" fillId="3" borderId="42" xfId="3" applyNumberFormat="1" applyFont="1" applyFill="1" applyBorder="1" applyAlignment="1" applyProtection="1">
      <alignment horizontal="center" vertical="center"/>
      <protection locked="0"/>
    </xf>
    <xf numFmtId="164" fontId="33" fillId="3" borderId="42" xfId="3" applyNumberFormat="1" applyFont="1" applyFill="1" applyBorder="1" applyAlignment="1" applyProtection="1">
      <alignment horizontal="center" vertical="center"/>
      <protection locked="0"/>
    </xf>
    <xf numFmtId="164" fontId="33" fillId="3" borderId="55" xfId="3" applyNumberFormat="1" applyFont="1" applyFill="1" applyBorder="1" applyAlignment="1" applyProtection="1">
      <alignment horizontal="center" vertical="center"/>
      <protection locked="0"/>
    </xf>
    <xf numFmtId="164" fontId="33" fillId="3" borderId="56" xfId="3" applyNumberFormat="1" applyFont="1" applyFill="1" applyBorder="1" applyAlignment="1" applyProtection="1">
      <alignment horizontal="center" vertical="center"/>
      <protection locked="0"/>
    </xf>
    <xf numFmtId="0" fontId="0" fillId="3" borderId="34" xfId="0" applyFont="1" applyFill="1" applyBorder="1" applyAlignment="1"/>
    <xf numFmtId="0" fontId="48" fillId="3" borderId="35" xfId="2" applyFont="1" applyFill="1" applyBorder="1" applyAlignment="1" applyProtection="1">
      <alignment horizontal="center" vertical="center"/>
      <protection locked="0"/>
    </xf>
    <xf numFmtId="2" fontId="1" fillId="0" borderId="17" xfId="0" applyNumberFormat="1" applyFont="1" applyBorder="1" applyAlignment="1" applyProtection="1">
      <alignment vertical="center"/>
    </xf>
    <xf numFmtId="2" fontId="1" fillId="7" borderId="0" xfId="0" applyNumberFormat="1" applyFont="1" applyFill="1" applyBorder="1" applyProtection="1"/>
    <xf numFmtId="2" fontId="1" fillId="7" borderId="0" xfId="0" applyNumberFormat="1" applyFont="1" applyFill="1" applyBorder="1" applyAlignment="1" applyProtection="1">
      <alignment vertical="center"/>
    </xf>
    <xf numFmtId="2" fontId="11" fillId="0" borderId="11" xfId="0" applyNumberFormat="1" applyFont="1" applyFill="1" applyBorder="1" applyAlignment="1" applyProtection="1">
      <alignment horizontal="center" vertical="center" wrapText="1"/>
    </xf>
    <xf numFmtId="2" fontId="1" fillId="0" borderId="10" xfId="0" applyNumberFormat="1" applyFont="1" applyBorder="1" applyProtection="1"/>
    <xf numFmtId="0" fontId="17" fillId="3" borderId="16" xfId="0" applyFont="1" applyFill="1" applyBorder="1" applyAlignment="1" applyProtection="1">
      <alignment horizontal="left" vertical="center"/>
      <protection locked="0"/>
    </xf>
    <xf numFmtId="0" fontId="48" fillId="3" borderId="11" xfId="2" applyFont="1" applyFill="1" applyBorder="1" applyAlignment="1" applyProtection="1">
      <alignment horizontal="center" vertical="center"/>
      <protection locked="0"/>
    </xf>
    <xf numFmtId="0" fontId="17" fillId="3" borderId="28" xfId="0" applyFont="1" applyFill="1" applyBorder="1" applyAlignment="1" applyProtection="1">
      <alignment horizontal="left" vertical="center" wrapText="1"/>
      <protection locked="0"/>
    </xf>
    <xf numFmtId="0" fontId="17" fillId="3" borderId="28" xfId="0" applyFont="1" applyFill="1" applyBorder="1" applyAlignment="1" applyProtection="1">
      <alignment horizontal="left" vertical="center"/>
      <protection locked="0"/>
    </xf>
    <xf numFmtId="0" fontId="17" fillId="3" borderId="67" xfId="0" applyFont="1" applyFill="1" applyBorder="1" applyAlignment="1" applyProtection="1">
      <alignment horizontal="left" vertical="center"/>
      <protection locked="0"/>
    </xf>
    <xf numFmtId="0" fontId="48" fillId="3" borderId="70" xfId="2" applyFont="1" applyFill="1" applyBorder="1" applyAlignment="1" applyProtection="1">
      <alignment horizontal="center" vertical="center"/>
      <protection locked="0"/>
    </xf>
    <xf numFmtId="0" fontId="17" fillId="3" borderId="39" xfId="0" applyFont="1" applyFill="1" applyBorder="1" applyAlignment="1" applyProtection="1">
      <alignment horizontal="left" vertical="center"/>
      <protection locked="0"/>
    </xf>
    <xf numFmtId="0" fontId="17" fillId="7" borderId="36" xfId="0" applyFont="1" applyFill="1" applyBorder="1" applyAlignment="1" applyProtection="1">
      <alignment horizontal="left" vertical="center"/>
    </xf>
    <xf numFmtId="0" fontId="17" fillId="7" borderId="69" xfId="0" applyFont="1" applyFill="1" applyBorder="1" applyAlignment="1" applyProtection="1">
      <alignment horizontal="left" vertical="center"/>
    </xf>
    <xf numFmtId="0" fontId="17" fillId="7" borderId="71" xfId="0" applyFont="1" applyFill="1" applyBorder="1" applyAlignment="1" applyProtection="1">
      <alignment horizontal="left" vertical="center"/>
    </xf>
    <xf numFmtId="0" fontId="17" fillId="3" borderId="72" xfId="0" applyFont="1" applyFill="1" applyBorder="1" applyAlignment="1" applyProtection="1">
      <alignment horizontal="left" vertical="center"/>
      <protection locked="0"/>
    </xf>
    <xf numFmtId="0" fontId="48" fillId="3" borderId="73" xfId="2" applyFont="1" applyFill="1" applyBorder="1" applyAlignment="1" applyProtection="1">
      <alignment horizontal="center" vertical="center"/>
      <protection locked="0"/>
    </xf>
    <xf numFmtId="0" fontId="48" fillId="3" borderId="67" xfId="2" applyFont="1" applyFill="1" applyBorder="1" applyAlignment="1" applyProtection="1">
      <alignment horizontal="center" vertical="center"/>
      <protection locked="0"/>
    </xf>
    <xf numFmtId="0" fontId="17" fillId="7" borderId="40" xfId="0" applyFont="1" applyFill="1" applyBorder="1" applyAlignment="1" applyProtection="1">
      <alignment horizontal="left" vertical="center"/>
    </xf>
    <xf numFmtId="0" fontId="17" fillId="3" borderId="41" xfId="0" applyFont="1" applyFill="1" applyBorder="1" applyAlignment="1" applyProtection="1">
      <alignment horizontal="left" vertical="center"/>
      <protection locked="0"/>
    </xf>
    <xf numFmtId="0" fontId="48" fillId="3" borderId="41" xfId="2" applyFont="1" applyFill="1" applyBorder="1" applyAlignment="1" applyProtection="1">
      <alignment horizontal="center" vertical="center"/>
      <protection locked="0"/>
    </xf>
    <xf numFmtId="0" fontId="17" fillId="3" borderId="29" xfId="0" applyFont="1" applyFill="1" applyBorder="1" applyAlignment="1" applyProtection="1">
      <alignment horizontal="left" vertical="center"/>
      <protection locked="0"/>
    </xf>
    <xf numFmtId="2" fontId="11" fillId="3" borderId="11" xfId="0" applyNumberFormat="1" applyFont="1" applyFill="1" applyBorder="1" applyAlignment="1" applyProtection="1">
      <alignment horizontal="center" vertical="center" wrapText="1"/>
      <protection locked="0"/>
    </xf>
    <xf numFmtId="0" fontId="17" fillId="3" borderId="75" xfId="0" applyFont="1" applyFill="1" applyBorder="1" applyAlignment="1" applyProtection="1">
      <alignment horizontal="left" vertical="center" wrapText="1"/>
      <protection locked="0"/>
    </xf>
    <xf numFmtId="0" fontId="17" fillId="3" borderId="74" xfId="0" applyFont="1" applyFill="1" applyBorder="1" applyAlignment="1" applyProtection="1">
      <alignment horizontal="left" vertical="center"/>
      <protection locked="0"/>
    </xf>
    <xf numFmtId="2" fontId="17" fillId="3" borderId="78" xfId="0" applyNumberFormat="1" applyFont="1" applyFill="1" applyBorder="1" applyAlignment="1" applyProtection="1">
      <alignment horizontal="left" vertical="center" wrapText="1"/>
    </xf>
    <xf numFmtId="2" fontId="11" fillId="3" borderId="11" xfId="0" applyNumberFormat="1" applyFont="1" applyFill="1" applyBorder="1" applyAlignment="1" applyProtection="1">
      <alignment horizontal="center" vertical="center" wrapText="1"/>
      <protection locked="0"/>
    </xf>
    <xf numFmtId="0" fontId="17" fillId="6" borderId="36" xfId="0" applyFont="1" applyFill="1" applyBorder="1" applyAlignment="1">
      <alignment horizontal="center"/>
    </xf>
    <xf numFmtId="0" fontId="0" fillId="13" borderId="0" xfId="0" applyFill="1"/>
    <xf numFmtId="0" fontId="0" fillId="11" borderId="0" xfId="0" applyFill="1"/>
    <xf numFmtId="0" fontId="17" fillId="14" borderId="11" xfId="0" applyFont="1" applyFill="1" applyBorder="1" applyAlignment="1">
      <alignment horizontal="left"/>
    </xf>
    <xf numFmtId="0" fontId="17" fillId="6" borderId="71" xfId="0" applyFont="1" applyFill="1" applyBorder="1" applyAlignment="1">
      <alignment horizontal="center"/>
    </xf>
    <xf numFmtId="0" fontId="22" fillId="0" borderId="36" xfId="0" applyFont="1" applyBorder="1" applyAlignment="1">
      <alignment vertical="center" wrapText="1"/>
    </xf>
    <xf numFmtId="0" fontId="0" fillId="11" borderId="21" xfId="0" applyFill="1" applyBorder="1"/>
    <xf numFmtId="0" fontId="22" fillId="11" borderId="15" xfId="0" applyFont="1" applyFill="1" applyBorder="1" applyAlignment="1">
      <alignment horizontal="center" vertical="center" wrapText="1"/>
    </xf>
    <xf numFmtId="0" fontId="22" fillId="0" borderId="25" xfId="0" applyFont="1" applyBorder="1" applyAlignment="1">
      <alignment horizontal="left" vertical="center" wrapText="1"/>
    </xf>
    <xf numFmtId="0" fontId="0" fillId="11" borderId="0" xfId="0" applyFill="1" applyBorder="1"/>
    <xf numFmtId="0" fontId="17" fillId="6" borderId="36" xfId="0" applyFont="1" applyFill="1" applyBorder="1" applyAlignment="1">
      <alignment horizontal="left"/>
    </xf>
    <xf numFmtId="0" fontId="0" fillId="11" borderId="21" xfId="0" applyFill="1" applyBorder="1" applyAlignment="1">
      <alignment horizontal="center"/>
    </xf>
    <xf numFmtId="0" fontId="0" fillId="11" borderId="0" xfId="0" applyFill="1" applyBorder="1" applyAlignment="1">
      <alignment horizontal="center"/>
    </xf>
    <xf numFmtId="0" fontId="0" fillId="11" borderId="22" xfId="0" applyFill="1" applyBorder="1" applyAlignment="1">
      <alignment horizontal="center"/>
    </xf>
    <xf numFmtId="2" fontId="1" fillId="4" borderId="0" xfId="0" applyNumberFormat="1" applyFont="1" applyFill="1" applyBorder="1" applyProtection="1"/>
    <xf numFmtId="0" fontId="51" fillId="9" borderId="36" xfId="0" applyFont="1" applyFill="1" applyBorder="1" applyAlignment="1">
      <alignment horizontal="left"/>
    </xf>
    <xf numFmtId="0" fontId="0" fillId="9" borderId="36" xfId="0" applyFont="1" applyFill="1" applyBorder="1" applyAlignment="1">
      <alignment vertical="center" wrapText="1"/>
    </xf>
    <xf numFmtId="0" fontId="0" fillId="9" borderId="36" xfId="0" applyFont="1" applyFill="1" applyBorder="1" applyAlignment="1">
      <alignment horizontal="left"/>
    </xf>
    <xf numFmtId="0" fontId="50" fillId="6" borderId="73" xfId="0" applyFont="1" applyFill="1" applyBorder="1" applyAlignment="1">
      <alignment horizontal="center" vertical="center"/>
    </xf>
    <xf numFmtId="0" fontId="50" fillId="6" borderId="11" xfId="0" applyFont="1" applyFill="1" applyBorder="1" applyAlignment="1">
      <alignment horizontal="center" vertical="center"/>
    </xf>
    <xf numFmtId="0" fontId="17" fillId="6" borderId="36" xfId="0" applyFont="1" applyFill="1" applyBorder="1" applyAlignment="1">
      <alignment horizontal="center" wrapText="1"/>
    </xf>
    <xf numFmtId="0" fontId="17" fillId="6" borderId="11" xfId="0" applyFont="1" applyFill="1" applyBorder="1" applyAlignment="1">
      <alignment horizontal="center" wrapText="1"/>
    </xf>
    <xf numFmtId="0" fontId="17" fillId="6" borderId="14" xfId="0" applyFont="1" applyFill="1" applyBorder="1" applyAlignment="1">
      <alignment horizontal="center" wrapText="1"/>
    </xf>
    <xf numFmtId="0" fontId="17" fillId="6" borderId="35" xfId="0" applyFont="1" applyFill="1" applyBorder="1" applyAlignment="1">
      <alignment horizontal="center" wrapText="1"/>
    </xf>
    <xf numFmtId="0" fontId="3" fillId="0" borderId="0" xfId="0" applyFont="1"/>
    <xf numFmtId="0" fontId="36" fillId="0" borderId="0" xfId="0" applyFont="1"/>
    <xf numFmtId="0" fontId="36" fillId="0" borderId="0" xfId="0" applyFont="1" applyProtection="1">
      <protection hidden="1"/>
    </xf>
    <xf numFmtId="0" fontId="36" fillId="7" borderId="0" xfId="0" applyFont="1" applyFill="1" applyProtection="1">
      <protection hidden="1"/>
    </xf>
    <xf numFmtId="0" fontId="36" fillId="0" borderId="0" xfId="0" applyFont="1" applyAlignment="1">
      <alignment horizontal="right" indent="3"/>
    </xf>
    <xf numFmtId="0" fontId="0" fillId="14" borderId="11" xfId="0" applyFill="1" applyBorder="1" applyAlignment="1" applyProtection="1">
      <alignment horizontal="center" vertical="center"/>
      <protection locked="0"/>
    </xf>
    <xf numFmtId="0" fontId="0" fillId="14" borderId="11" xfId="0" applyFill="1" applyBorder="1" applyAlignment="1" applyProtection="1">
      <protection locked="0"/>
    </xf>
    <xf numFmtId="0" fontId="0" fillId="14" borderId="11" xfId="0" applyFill="1" applyBorder="1" applyAlignment="1" applyProtection="1">
      <alignment horizontal="center"/>
      <protection locked="0"/>
    </xf>
    <xf numFmtId="0" fontId="0" fillId="14" borderId="14" xfId="0" applyFill="1" applyBorder="1" applyAlignment="1" applyProtection="1">
      <protection locked="0"/>
    </xf>
    <xf numFmtId="0" fontId="0" fillId="14" borderId="14" xfId="0" applyFill="1" applyBorder="1" applyAlignment="1" applyProtection="1">
      <alignment horizontal="center"/>
      <protection locked="0"/>
    </xf>
    <xf numFmtId="0" fontId="0" fillId="9" borderId="11" xfId="0" applyFill="1" applyBorder="1" applyAlignment="1" applyProtection="1">
      <alignment horizontal="center"/>
      <protection locked="0"/>
    </xf>
    <xf numFmtId="2" fontId="11" fillId="0" borderId="14" xfId="0" applyNumberFormat="1" applyFont="1" applyFill="1" applyBorder="1" applyAlignment="1" applyProtection="1">
      <alignment horizontal="left" vertical="center" wrapText="1"/>
    </xf>
    <xf numFmtId="2" fontId="11" fillId="0" borderId="16" xfId="0" applyNumberFormat="1"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2" fontId="11" fillId="0" borderId="11" xfId="0" applyNumberFormat="1" applyFont="1" applyFill="1" applyBorder="1" applyAlignment="1" applyProtection="1">
      <alignment horizontal="left" vertical="center" wrapText="1"/>
    </xf>
    <xf numFmtId="2" fontId="0" fillId="0" borderId="11" xfId="0" applyNumberFormat="1" applyBorder="1" applyAlignment="1" applyProtection="1">
      <alignment horizontal="left" vertical="center" wrapText="1"/>
    </xf>
    <xf numFmtId="2" fontId="45" fillId="0" borderId="11" xfId="0" applyNumberFormat="1" applyFont="1" applyBorder="1" applyAlignment="1" applyProtection="1">
      <alignment horizontal="center"/>
    </xf>
    <xf numFmtId="0" fontId="12" fillId="0" borderId="0" xfId="0" applyFont="1" applyFill="1" applyBorder="1" applyAlignment="1" applyProtection="1">
      <alignment horizontal="center"/>
    </xf>
    <xf numFmtId="0" fontId="1" fillId="0" borderId="0" xfId="0" applyNumberFormat="1" applyFont="1" applyFill="1" applyBorder="1" applyAlignment="1" applyProtection="1">
      <alignment horizontal="center" vertical="center" wrapText="1"/>
    </xf>
    <xf numFmtId="0" fontId="17" fillId="0" borderId="21" xfId="0" applyFont="1" applyBorder="1" applyAlignment="1">
      <alignment horizontal="left" vertical="center" wrapText="1"/>
    </xf>
    <xf numFmtId="0" fontId="17" fillId="0" borderId="0" xfId="0" applyFont="1" applyBorder="1" applyAlignment="1">
      <alignment horizontal="left" vertical="center" wrapText="1"/>
    </xf>
    <xf numFmtId="0" fontId="17" fillId="0" borderId="22" xfId="0" applyFont="1" applyBorder="1" applyAlignment="1">
      <alignment horizontal="left" vertical="center" wrapText="1"/>
    </xf>
    <xf numFmtId="2" fontId="11" fillId="3" borderId="11" xfId="0" applyNumberFormat="1" applyFont="1" applyFill="1" applyBorder="1" applyAlignment="1" applyProtection="1">
      <alignment horizontal="center" vertical="center" wrapText="1"/>
      <protection locked="0"/>
    </xf>
    <xf numFmtId="0" fontId="11" fillId="3" borderId="11" xfId="0" applyNumberFormat="1" applyFont="1" applyFill="1" applyBorder="1" applyAlignment="1" applyProtection="1">
      <alignment horizontal="center" vertical="center" wrapText="1"/>
      <protection locked="0"/>
    </xf>
    <xf numFmtId="2" fontId="11" fillId="3" borderId="11" xfId="2" applyNumberFormat="1" applyFont="1" applyFill="1" applyBorder="1" applyAlignment="1" applyProtection="1">
      <alignment horizontal="center" vertical="center"/>
      <protection locked="0"/>
    </xf>
    <xf numFmtId="2" fontId="0" fillId="0" borderId="11" xfId="0" applyNumberFormat="1" applyFill="1" applyBorder="1" applyAlignment="1" applyProtection="1">
      <alignment horizontal="left" vertical="center" wrapText="1"/>
    </xf>
    <xf numFmtId="2" fontId="0" fillId="0" borderId="11" xfId="0" applyNumberFormat="1" applyFont="1" applyBorder="1" applyAlignment="1" applyProtection="1">
      <alignment horizontal="left" vertical="center" wrapText="1"/>
    </xf>
    <xf numFmtId="2" fontId="11" fillId="0" borderId="14" xfId="0" applyNumberFormat="1" applyFont="1" applyFill="1" applyBorder="1" applyAlignment="1" applyProtection="1">
      <alignment horizontal="center" vertical="center" wrapText="1"/>
    </xf>
    <xf numFmtId="2" fontId="11" fillId="0" borderId="15" xfId="0" applyNumberFormat="1" applyFont="1" applyFill="1" applyBorder="1" applyAlignment="1" applyProtection="1">
      <alignment horizontal="center" vertical="center" wrapText="1"/>
    </xf>
    <xf numFmtId="0" fontId="25" fillId="3" borderId="11" xfId="2" applyNumberFormat="1" applyFill="1" applyBorder="1" applyAlignment="1" applyProtection="1">
      <alignment horizontal="center" vertical="center" wrapText="1"/>
      <protection locked="0"/>
    </xf>
    <xf numFmtId="2" fontId="11" fillId="12" borderId="11" xfId="0" applyNumberFormat="1" applyFont="1" applyFill="1" applyBorder="1" applyAlignment="1" applyProtection="1">
      <alignment horizontal="left" vertical="center" wrapText="1"/>
    </xf>
    <xf numFmtId="2" fontId="0" fillId="12" borderId="11" xfId="0" applyNumberFormat="1" applyFill="1" applyBorder="1" applyAlignment="1" applyProtection="1">
      <alignment horizontal="left" vertical="center" wrapText="1"/>
    </xf>
    <xf numFmtId="2" fontId="27" fillId="2" borderId="21" xfId="0" applyNumberFormat="1" applyFont="1" applyFill="1" applyBorder="1" applyAlignment="1" applyProtection="1">
      <alignment horizontal="left" vertical="center" wrapText="1"/>
    </xf>
    <xf numFmtId="2" fontId="27" fillId="2" borderId="0" xfId="0" applyNumberFormat="1" applyFont="1" applyFill="1" applyBorder="1" applyAlignment="1" applyProtection="1">
      <alignment horizontal="left" vertical="center" wrapText="1"/>
    </xf>
    <xf numFmtId="2" fontId="27" fillId="2" borderId="22" xfId="0" applyNumberFormat="1" applyFont="1" applyFill="1" applyBorder="1" applyAlignment="1" applyProtection="1">
      <alignment horizontal="left" vertical="center" wrapText="1"/>
    </xf>
    <xf numFmtId="2" fontId="27" fillId="2" borderId="60" xfId="2" applyNumberFormat="1" applyFont="1" applyFill="1" applyBorder="1" applyAlignment="1" applyProtection="1">
      <alignment horizontal="left" vertical="center" wrapText="1"/>
    </xf>
    <xf numFmtId="2" fontId="27" fillId="2" borderId="61" xfId="2" applyNumberFormat="1" applyFont="1" applyFill="1" applyBorder="1" applyAlignment="1" applyProtection="1">
      <alignment horizontal="left" vertical="center" wrapText="1"/>
    </xf>
    <xf numFmtId="2" fontId="27" fillId="2" borderId="62" xfId="2" applyNumberFormat="1" applyFont="1" applyFill="1" applyBorder="1" applyAlignment="1" applyProtection="1">
      <alignment horizontal="left" vertical="center" wrapText="1"/>
    </xf>
    <xf numFmtId="0" fontId="27" fillId="0" borderId="21" xfId="0" applyFont="1" applyBorder="1" applyAlignment="1">
      <alignment horizontal="left" vertical="center" wrapText="1"/>
    </xf>
    <xf numFmtId="0" fontId="27" fillId="0" borderId="0" xfId="0" applyFont="1" applyBorder="1" applyAlignment="1">
      <alignment horizontal="left" vertical="center" wrapText="1"/>
    </xf>
    <xf numFmtId="0" fontId="27" fillId="0" borderId="22" xfId="0" applyFont="1" applyBorder="1" applyAlignment="1">
      <alignment horizontal="left" vertical="center" wrapText="1"/>
    </xf>
    <xf numFmtId="2" fontId="11" fillId="12" borderId="14" xfId="0" applyNumberFormat="1" applyFont="1" applyFill="1" applyBorder="1" applyAlignment="1" applyProtection="1">
      <alignment horizontal="left" vertical="center" wrapText="1"/>
    </xf>
    <xf numFmtId="2" fontId="11" fillId="12" borderId="16" xfId="0" applyNumberFormat="1" applyFont="1" applyFill="1" applyBorder="1" applyAlignment="1" applyProtection="1">
      <alignment horizontal="left" vertical="center" wrapText="1"/>
    </xf>
    <xf numFmtId="2" fontId="11" fillId="0" borderId="11" xfId="2" applyNumberFormat="1" applyFont="1" applyFill="1" applyBorder="1" applyAlignment="1" applyProtection="1">
      <alignment horizontal="left" vertical="center" wrapText="1"/>
    </xf>
    <xf numFmtId="2" fontId="11" fillId="0" borderId="11" xfId="2" applyNumberFormat="1" applyFont="1" applyBorder="1" applyAlignment="1" applyProtection="1">
      <alignment horizontal="left" vertical="center" wrapText="1"/>
    </xf>
    <xf numFmtId="2" fontId="11" fillId="12" borderId="11" xfId="0" applyNumberFormat="1" applyFont="1" applyFill="1" applyBorder="1" applyAlignment="1" applyProtection="1">
      <alignment horizontal="center" vertical="center" wrapText="1"/>
      <protection locked="0"/>
    </xf>
    <xf numFmtId="3" fontId="11" fillId="3" borderId="11" xfId="0" applyNumberFormat="1" applyFont="1" applyFill="1" applyBorder="1" applyAlignment="1" applyProtection="1">
      <alignment horizontal="center" vertical="center" wrapText="1"/>
      <protection locked="0"/>
    </xf>
    <xf numFmtId="1" fontId="11" fillId="12" borderId="11" xfId="0" applyNumberFormat="1" applyFont="1" applyFill="1" applyBorder="1" applyAlignment="1" applyProtection="1">
      <alignment horizontal="center" vertical="center" wrapText="1"/>
      <protection locked="0"/>
    </xf>
    <xf numFmtId="2" fontId="23" fillId="3" borderId="11" xfId="0" applyNumberFormat="1" applyFont="1" applyFill="1" applyBorder="1" applyAlignment="1" applyProtection="1">
      <alignment horizontal="center" vertical="center" wrapText="1"/>
      <protection locked="0"/>
    </xf>
    <xf numFmtId="166" fontId="23" fillId="3" borderId="11" xfId="0" applyNumberFormat="1" applyFont="1" applyFill="1" applyBorder="1" applyAlignment="1" applyProtection="1">
      <alignment horizontal="center" vertical="center" wrapText="1"/>
      <protection locked="0"/>
    </xf>
    <xf numFmtId="2" fontId="7" fillId="0" borderId="14" xfId="0" applyNumberFormat="1" applyFont="1" applyBorder="1" applyAlignment="1" applyProtection="1">
      <alignment horizontal="center" vertical="center" wrapText="1"/>
    </xf>
    <xf numFmtId="2" fontId="7" fillId="0" borderId="15" xfId="0" applyNumberFormat="1" applyFont="1" applyBorder="1" applyAlignment="1" applyProtection="1">
      <alignment horizontal="center" vertical="center" wrapText="1"/>
    </xf>
    <xf numFmtId="2" fontId="7" fillId="0" borderId="16" xfId="0" applyNumberFormat="1" applyFont="1" applyBorder="1" applyAlignment="1" applyProtection="1">
      <alignment horizontal="center" vertical="center" wrapText="1"/>
    </xf>
    <xf numFmtId="2" fontId="10" fillId="11" borderId="11" xfId="0" applyNumberFormat="1" applyFont="1" applyFill="1" applyBorder="1" applyAlignment="1" applyProtection="1">
      <alignment horizontal="center" vertical="center" wrapText="1"/>
    </xf>
    <xf numFmtId="2" fontId="0" fillId="11" borderId="11" xfId="0" applyNumberFormat="1" applyFont="1" applyFill="1" applyBorder="1" applyAlignment="1" applyProtection="1">
      <alignment horizontal="center" vertical="center"/>
    </xf>
    <xf numFmtId="2" fontId="4" fillId="11" borderId="14" xfId="0" applyNumberFormat="1" applyFont="1" applyFill="1" applyBorder="1" applyAlignment="1" applyProtection="1">
      <alignment horizontal="center" vertical="center" wrapText="1"/>
    </xf>
    <xf numFmtId="2" fontId="4" fillId="11" borderId="16" xfId="0" applyNumberFormat="1" applyFont="1" applyFill="1" applyBorder="1" applyAlignment="1" applyProtection="1">
      <alignment horizontal="center" vertical="center" wrapText="1"/>
    </xf>
    <xf numFmtId="2" fontId="10" fillId="11" borderId="14" xfId="0" applyNumberFormat="1" applyFont="1" applyFill="1" applyBorder="1" applyAlignment="1" applyProtection="1">
      <alignment horizontal="center" vertical="center" wrapText="1"/>
    </xf>
    <xf numFmtId="2" fontId="10" fillId="11" borderId="15" xfId="0" applyNumberFormat="1" applyFont="1" applyFill="1" applyBorder="1" applyAlignment="1" applyProtection="1">
      <alignment horizontal="center" vertical="center" wrapText="1"/>
    </xf>
    <xf numFmtId="2" fontId="10" fillId="11" borderId="16" xfId="0" applyNumberFormat="1" applyFont="1" applyFill="1" applyBorder="1" applyAlignment="1" applyProtection="1">
      <alignment horizontal="center" vertical="center" wrapText="1"/>
    </xf>
    <xf numFmtId="2" fontId="7" fillId="11" borderId="11" xfId="0" applyNumberFormat="1" applyFont="1" applyFill="1" applyBorder="1" applyAlignment="1" applyProtection="1">
      <alignment horizontal="center" vertical="center" wrapText="1"/>
    </xf>
    <xf numFmtId="2" fontId="1" fillId="3" borderId="11" xfId="0" applyNumberFormat="1" applyFont="1" applyFill="1" applyBorder="1" applyAlignment="1" applyProtection="1">
      <alignment horizontal="left" vertical="center" wrapText="1"/>
      <protection locked="0"/>
    </xf>
    <xf numFmtId="2" fontId="27" fillId="0" borderId="21" xfId="2" applyNumberFormat="1" applyFont="1" applyBorder="1" applyAlignment="1" applyProtection="1">
      <alignment horizontal="left" vertical="center" wrapText="1"/>
    </xf>
    <xf numFmtId="2" fontId="27" fillId="0" borderId="0" xfId="2" applyNumberFormat="1" applyFont="1" applyBorder="1" applyAlignment="1" applyProtection="1">
      <alignment horizontal="left" vertical="center" wrapText="1"/>
    </xf>
    <xf numFmtId="2" fontId="27" fillId="0" borderId="22" xfId="2" applyNumberFormat="1" applyFont="1" applyBorder="1" applyAlignment="1" applyProtection="1">
      <alignment horizontal="left" vertical="center" wrapText="1"/>
    </xf>
    <xf numFmtId="0" fontId="1" fillId="3" borderId="14" xfId="0" applyNumberFormat="1" applyFont="1" applyFill="1" applyBorder="1" applyAlignment="1" applyProtection="1">
      <alignment horizontal="left" vertical="center" wrapText="1"/>
      <protection locked="0"/>
    </xf>
    <xf numFmtId="0" fontId="1" fillId="3" borderId="15" xfId="0" applyNumberFormat="1" applyFont="1" applyFill="1" applyBorder="1" applyAlignment="1" applyProtection="1">
      <alignment horizontal="left" vertical="center" wrapText="1"/>
      <protection locked="0"/>
    </xf>
    <xf numFmtId="0" fontId="1" fillId="3" borderId="16" xfId="0" applyNumberFormat="1" applyFont="1" applyFill="1" applyBorder="1" applyAlignment="1" applyProtection="1">
      <alignment horizontal="left" vertical="center" wrapText="1"/>
      <protection locked="0"/>
    </xf>
    <xf numFmtId="1" fontId="1" fillId="3" borderId="14" xfId="0" applyNumberFormat="1" applyFont="1" applyFill="1" applyBorder="1" applyAlignment="1" applyProtection="1">
      <alignment horizontal="left" vertical="center" wrapText="1"/>
      <protection locked="0"/>
    </xf>
    <xf numFmtId="1" fontId="1" fillId="3" borderId="15" xfId="0" applyNumberFormat="1" applyFont="1" applyFill="1" applyBorder="1" applyAlignment="1" applyProtection="1">
      <alignment horizontal="left" vertical="center" wrapText="1"/>
      <protection locked="0"/>
    </xf>
    <xf numFmtId="1" fontId="1" fillId="3" borderId="16" xfId="0" applyNumberFormat="1" applyFont="1" applyFill="1" applyBorder="1" applyAlignment="1" applyProtection="1">
      <alignment horizontal="left" vertical="center" wrapText="1"/>
      <protection locked="0"/>
    </xf>
    <xf numFmtId="2" fontId="17" fillId="0" borderId="21" xfId="0" applyNumberFormat="1" applyFont="1" applyBorder="1" applyAlignment="1" applyProtection="1">
      <alignment horizontal="left" wrapText="1"/>
    </xf>
    <xf numFmtId="2" fontId="17" fillId="0" borderId="0" xfId="0" applyNumberFormat="1" applyFont="1" applyBorder="1" applyAlignment="1" applyProtection="1">
      <alignment horizontal="left" wrapText="1"/>
    </xf>
    <xf numFmtId="2" fontId="17" fillId="0" borderId="22" xfId="0" applyNumberFormat="1" applyFont="1" applyBorder="1" applyAlignment="1" applyProtection="1">
      <alignment horizontal="left" wrapText="1"/>
    </xf>
    <xf numFmtId="2" fontId="17" fillId="0" borderId="14" xfId="0" applyNumberFormat="1" applyFont="1" applyBorder="1" applyAlignment="1" applyProtection="1">
      <alignment horizontal="left" vertical="center" wrapText="1"/>
    </xf>
    <xf numFmtId="2" fontId="17" fillId="0" borderId="15" xfId="0" applyNumberFormat="1" applyFont="1" applyBorder="1" applyAlignment="1" applyProtection="1">
      <alignment horizontal="left" vertical="center" wrapText="1"/>
    </xf>
    <xf numFmtId="2" fontId="17" fillId="0" borderId="28" xfId="0" applyNumberFormat="1" applyFont="1" applyBorder="1" applyAlignment="1" applyProtection="1">
      <alignment horizontal="left" vertical="center" wrapText="1"/>
    </xf>
    <xf numFmtId="2" fontId="17" fillId="0" borderId="23" xfId="0" applyNumberFormat="1" applyFont="1" applyBorder="1" applyAlignment="1" applyProtection="1">
      <alignment horizontal="left" vertical="center" wrapText="1"/>
    </xf>
    <xf numFmtId="2" fontId="17" fillId="0" borderId="27" xfId="0" applyNumberFormat="1" applyFont="1" applyBorder="1" applyAlignment="1" applyProtection="1">
      <alignment horizontal="left" vertical="center" wrapText="1"/>
    </xf>
    <xf numFmtId="2" fontId="17" fillId="0" borderId="29" xfId="0" applyNumberFormat="1" applyFont="1" applyBorder="1" applyAlignment="1" applyProtection="1">
      <alignment horizontal="left" vertical="center" wrapText="1"/>
    </xf>
    <xf numFmtId="2" fontId="5" fillId="2" borderId="13" xfId="0" applyNumberFormat="1" applyFont="1" applyFill="1" applyBorder="1" applyAlignment="1" applyProtection="1">
      <alignment horizontal="left" vertical="top" wrapText="1"/>
    </xf>
    <xf numFmtId="2" fontId="5" fillId="2" borderId="0" xfId="0" applyNumberFormat="1" applyFont="1" applyFill="1" applyBorder="1" applyAlignment="1" applyProtection="1">
      <alignment horizontal="left" vertical="top" wrapText="1"/>
    </xf>
    <xf numFmtId="2" fontId="7" fillId="11" borderId="14" xfId="0" applyNumberFormat="1" applyFont="1" applyFill="1" applyBorder="1" applyAlignment="1" applyProtection="1">
      <alignment horizontal="center" vertical="center"/>
    </xf>
    <xf numFmtId="2" fontId="7" fillId="11" borderId="15" xfId="0" applyNumberFormat="1" applyFont="1" applyFill="1" applyBorder="1" applyAlignment="1" applyProtection="1">
      <alignment horizontal="center" vertical="center"/>
    </xf>
    <xf numFmtId="2" fontId="7" fillId="11" borderId="16" xfId="0" applyNumberFormat="1" applyFont="1" applyFill="1" applyBorder="1" applyAlignment="1" applyProtection="1">
      <alignment horizontal="center" vertical="center"/>
    </xf>
    <xf numFmtId="2" fontId="25" fillId="0" borderId="0" xfId="2" quotePrefix="1" applyNumberFormat="1" applyBorder="1" applyAlignment="1" applyProtection="1">
      <alignment horizontal="center" vertical="center"/>
    </xf>
    <xf numFmtId="2" fontId="25" fillId="0" borderId="22" xfId="2" quotePrefix="1" applyNumberFormat="1" applyBorder="1" applyAlignment="1" applyProtection="1">
      <alignment horizontal="center" vertical="center"/>
    </xf>
    <xf numFmtId="0" fontId="24" fillId="7" borderId="45" xfId="1" applyFont="1" applyFill="1" applyBorder="1" applyAlignment="1" applyProtection="1">
      <alignment horizontal="left" vertical="center" wrapText="1"/>
    </xf>
    <xf numFmtId="0" fontId="24" fillId="7" borderId="46" xfId="1" applyFont="1" applyFill="1" applyBorder="1" applyAlignment="1" applyProtection="1">
      <alignment horizontal="left" vertical="center" wrapText="1"/>
    </xf>
    <xf numFmtId="0" fontId="9" fillId="2" borderId="18" xfId="1" applyFont="1" applyBorder="1" applyAlignment="1" applyProtection="1">
      <alignment horizontal="left"/>
    </xf>
    <xf numFmtId="0" fontId="9" fillId="2" borderId="19" xfId="1" applyFont="1" applyBorder="1" applyAlignment="1" applyProtection="1">
      <alignment horizontal="left"/>
    </xf>
    <xf numFmtId="0" fontId="24" fillId="7" borderId="11" xfId="1" applyFont="1" applyFill="1" applyBorder="1" applyAlignment="1" applyProtection="1">
      <alignment horizontal="left" vertical="top" wrapText="1"/>
    </xf>
    <xf numFmtId="0" fontId="24" fillId="7" borderId="35" xfId="1" applyFont="1" applyFill="1" applyBorder="1" applyAlignment="1" applyProtection="1">
      <alignment horizontal="left" vertical="top" wrapText="1"/>
    </xf>
    <xf numFmtId="0" fontId="35" fillId="8" borderId="36" xfId="1" applyFont="1" applyFill="1" applyBorder="1" applyAlignment="1" applyProtection="1">
      <alignment horizontal="center"/>
    </xf>
    <xf numFmtId="0" fontId="35" fillId="8" borderId="11" xfId="1" applyFont="1" applyFill="1" applyBorder="1" applyAlignment="1" applyProtection="1">
      <alignment horizontal="center"/>
    </xf>
    <xf numFmtId="0" fontId="35" fillId="8" borderId="35" xfId="1" applyFont="1" applyFill="1" applyBorder="1" applyAlignment="1" applyProtection="1">
      <alignment horizontal="center"/>
    </xf>
    <xf numFmtId="164" fontId="33" fillId="3" borderId="54" xfId="3" applyNumberFormat="1" applyFont="1" applyFill="1" applyBorder="1" applyAlignment="1" applyProtection="1">
      <alignment horizontal="center" vertical="center"/>
      <protection locked="0"/>
    </xf>
    <xf numFmtId="164" fontId="33" fillId="3" borderId="58" xfId="3" applyNumberFormat="1" applyFont="1" applyFill="1" applyBorder="1" applyAlignment="1" applyProtection="1">
      <alignment horizontal="center" vertical="center"/>
      <protection locked="0"/>
    </xf>
    <xf numFmtId="164" fontId="33" fillId="3" borderId="55" xfId="3" applyNumberFormat="1" applyFont="1" applyFill="1" applyBorder="1" applyAlignment="1" applyProtection="1">
      <alignment horizontal="center" vertical="center"/>
      <protection locked="0"/>
    </xf>
    <xf numFmtId="2" fontId="17" fillId="0" borderId="0" xfId="0" applyNumberFormat="1" applyFont="1" applyBorder="1" applyAlignment="1" applyProtection="1">
      <alignment horizontal="left" vertical="center" wrapText="1"/>
    </xf>
    <xf numFmtId="164" fontId="33" fillId="0" borderId="57" xfId="3" applyNumberFormat="1" applyFont="1" applyFill="1" applyBorder="1" applyAlignment="1" applyProtection="1">
      <alignment horizontal="center" vertical="center"/>
    </xf>
    <xf numFmtId="164" fontId="33" fillId="0" borderId="59" xfId="3" applyNumberFormat="1" applyFont="1" applyFill="1" applyBorder="1" applyAlignment="1" applyProtection="1">
      <alignment horizontal="center" vertical="center"/>
    </xf>
    <xf numFmtId="164" fontId="33" fillId="0" borderId="54" xfId="3" applyNumberFormat="1" applyFont="1" applyFill="1" applyBorder="1" applyAlignment="1" applyProtection="1">
      <alignment horizontal="center" vertical="center"/>
    </xf>
    <xf numFmtId="164" fontId="33" fillId="0" borderId="58" xfId="3" applyNumberFormat="1" applyFont="1" applyFill="1" applyBorder="1" applyAlignment="1" applyProtection="1">
      <alignment horizontal="center" vertical="center"/>
    </xf>
    <xf numFmtId="0" fontId="27" fillId="8" borderId="76" xfId="3" applyFont="1" applyFill="1" applyBorder="1" applyAlignment="1" applyProtection="1">
      <alignment horizontal="center" vertical="center" wrapText="1"/>
    </xf>
    <xf numFmtId="0" fontId="27" fillId="8" borderId="19" xfId="3" applyFont="1" applyFill="1" applyBorder="1" applyAlignment="1" applyProtection="1">
      <alignment horizontal="center" vertical="center" wrapText="1"/>
    </xf>
    <xf numFmtId="0" fontId="27" fillId="8" borderId="20" xfId="3" applyFont="1" applyFill="1" applyBorder="1" applyAlignment="1" applyProtection="1">
      <alignment horizontal="center" vertical="center" wrapText="1"/>
    </xf>
    <xf numFmtId="0" fontId="27" fillId="8" borderId="77" xfId="3" applyFont="1" applyFill="1" applyBorder="1" applyAlignment="1" applyProtection="1">
      <alignment horizontal="center" vertical="center" wrapText="1"/>
    </xf>
    <xf numFmtId="0" fontId="27" fillId="8" borderId="46" xfId="3" applyFont="1" applyFill="1" applyBorder="1" applyAlignment="1" applyProtection="1">
      <alignment horizontal="center" vertical="center" wrapText="1"/>
    </xf>
    <xf numFmtId="0" fontId="27" fillId="8" borderId="47" xfId="3" applyFont="1" applyFill="1" applyBorder="1" applyAlignment="1" applyProtection="1">
      <alignment horizontal="center" vertical="center" wrapText="1"/>
    </xf>
    <xf numFmtId="0" fontId="28" fillId="8" borderId="43" xfId="1" applyFont="1" applyFill="1" applyBorder="1" applyAlignment="1" applyProtection="1">
      <alignment horizontal="center"/>
    </xf>
    <xf numFmtId="0" fontId="28" fillId="8" borderId="44" xfId="1" applyFont="1" applyFill="1" applyBorder="1" applyAlignment="1" applyProtection="1">
      <alignment horizontal="center"/>
    </xf>
    <xf numFmtId="0" fontId="27" fillId="8" borderId="48" xfId="3" applyFont="1" applyFill="1" applyBorder="1" applyAlignment="1" applyProtection="1">
      <alignment horizontal="center" vertical="center" wrapText="1"/>
    </xf>
    <xf numFmtId="0" fontId="27" fillId="8" borderId="49" xfId="3" applyFont="1" applyFill="1" applyBorder="1" applyAlignment="1" applyProtection="1">
      <alignment horizontal="center" vertical="center" wrapText="1"/>
    </xf>
    <xf numFmtId="0" fontId="27" fillId="8" borderId="50" xfId="3" applyFont="1" applyFill="1" applyBorder="1" applyAlignment="1" applyProtection="1">
      <alignment horizontal="center" vertical="center" wrapText="1"/>
    </xf>
    <xf numFmtId="0" fontId="27" fillId="8" borderId="51" xfId="3" applyFont="1" applyFill="1" applyBorder="1" applyAlignment="1" applyProtection="1">
      <alignment horizontal="center" vertical="center" wrapText="1"/>
    </xf>
    <xf numFmtId="0" fontId="22" fillId="7" borderId="21" xfId="0" applyFont="1" applyFill="1" applyBorder="1" applyAlignment="1">
      <alignment horizontal="center" wrapText="1"/>
    </xf>
    <xf numFmtId="0" fontId="22" fillId="7" borderId="0" xfId="0" applyFont="1" applyFill="1" applyBorder="1" applyAlignment="1">
      <alignment horizontal="center" wrapText="1"/>
    </xf>
    <xf numFmtId="0" fontId="22" fillId="7" borderId="22" xfId="0" applyFont="1" applyFill="1" applyBorder="1" applyAlignment="1">
      <alignment horizontal="center" wrapText="1"/>
    </xf>
    <xf numFmtId="0" fontId="0" fillId="14" borderId="11" xfId="0" applyFill="1" applyBorder="1" applyAlignment="1" applyProtection="1">
      <alignment horizontal="center" wrapText="1"/>
      <protection locked="0"/>
    </xf>
    <xf numFmtId="0" fontId="0" fillId="14" borderId="35" xfId="0" applyFill="1" applyBorder="1" applyAlignment="1" applyProtection="1">
      <alignment horizontal="center" wrapText="1"/>
      <protection locked="0"/>
    </xf>
    <xf numFmtId="0" fontId="0" fillId="14" borderId="11" xfId="0" applyFill="1" applyBorder="1" applyAlignment="1" applyProtection="1">
      <alignment horizontal="center"/>
      <protection locked="0"/>
    </xf>
    <xf numFmtId="0" fontId="0" fillId="14" borderId="35" xfId="0" applyFill="1" applyBorder="1" applyAlignment="1" applyProtection="1">
      <alignment horizontal="center"/>
      <protection locked="0"/>
    </xf>
    <xf numFmtId="0" fontId="0" fillId="11" borderId="0" xfId="0" applyFill="1" applyBorder="1" applyAlignment="1">
      <alignment horizontal="center"/>
    </xf>
    <xf numFmtId="0" fontId="0" fillId="11" borderId="22" xfId="0" applyFill="1" applyBorder="1" applyAlignment="1">
      <alignment horizontal="center"/>
    </xf>
    <xf numFmtId="0" fontId="17" fillId="6" borderId="36" xfId="0" applyFont="1" applyFill="1" applyBorder="1" applyAlignment="1">
      <alignment horizontal="center"/>
    </xf>
    <xf numFmtId="0" fontId="17" fillId="6" borderId="11" xfId="0" applyFont="1" applyFill="1" applyBorder="1" applyAlignment="1">
      <alignment horizontal="center"/>
    </xf>
    <xf numFmtId="0" fontId="17" fillId="6" borderId="35" xfId="0" applyFont="1" applyFill="1" applyBorder="1" applyAlignment="1">
      <alignment horizontal="center"/>
    </xf>
    <xf numFmtId="0" fontId="22" fillId="7" borderId="25"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0" fillId="14" borderId="14" xfId="0" applyFill="1" applyBorder="1" applyAlignment="1" applyProtection="1">
      <alignment horizontal="center"/>
      <protection locked="0"/>
    </xf>
    <xf numFmtId="0" fontId="0" fillId="14" borderId="16" xfId="0" applyFill="1" applyBorder="1" applyAlignment="1" applyProtection="1">
      <alignment horizontal="center"/>
      <protection locked="0"/>
    </xf>
    <xf numFmtId="0" fontId="22" fillId="7" borderId="37" xfId="0" applyFont="1" applyFill="1" applyBorder="1" applyAlignment="1">
      <alignment horizontal="center" wrapText="1"/>
    </xf>
    <xf numFmtId="0" fontId="22" fillId="7" borderId="38" xfId="0" applyFont="1" applyFill="1" applyBorder="1" applyAlignment="1">
      <alignment horizontal="center" wrapText="1"/>
    </xf>
    <xf numFmtId="0" fontId="22" fillId="7" borderId="39" xfId="0" applyFont="1" applyFill="1" applyBorder="1" applyAlignment="1">
      <alignment horizontal="center" wrapText="1"/>
    </xf>
    <xf numFmtId="0" fontId="0" fillId="14" borderId="11" xfId="0" applyFill="1" applyBorder="1" applyAlignment="1" applyProtection="1">
      <alignment horizontal="center" vertical="center" wrapText="1"/>
      <protection locked="0"/>
    </xf>
    <xf numFmtId="0" fontId="0" fillId="14" borderId="35" xfId="0" applyFill="1" applyBorder="1" applyAlignment="1" applyProtection="1">
      <alignment horizontal="center" vertical="center" wrapText="1"/>
      <protection locked="0"/>
    </xf>
    <xf numFmtId="0" fontId="50" fillId="6" borderId="11" xfId="0" applyFont="1" applyFill="1" applyBorder="1" applyAlignment="1">
      <alignment horizontal="center" vertical="center"/>
    </xf>
    <xf numFmtId="0" fontId="50" fillId="6" borderId="35" xfId="0" applyFont="1" applyFill="1" applyBorder="1" applyAlignment="1">
      <alignment horizontal="center" vertical="center"/>
    </xf>
    <xf numFmtId="0" fontId="7" fillId="6" borderId="31" xfId="0" applyFont="1" applyFill="1" applyBorder="1" applyAlignment="1">
      <alignment horizontal="center"/>
    </xf>
    <xf numFmtId="0" fontId="7" fillId="6" borderId="32" xfId="0" applyFont="1" applyFill="1" applyBorder="1" applyAlignment="1">
      <alignment horizontal="center"/>
    </xf>
    <xf numFmtId="0" fontId="7" fillId="6" borderId="33" xfId="0" applyFont="1" applyFill="1" applyBorder="1" applyAlignment="1">
      <alignment horizontal="center"/>
    </xf>
    <xf numFmtId="0" fontId="0" fillId="11" borderId="38" xfId="0" applyFill="1" applyBorder="1" applyAlignment="1">
      <alignment horizontal="center"/>
    </xf>
    <xf numFmtId="0" fontId="50" fillId="6" borderId="73" xfId="0" applyFont="1" applyFill="1" applyBorder="1" applyAlignment="1">
      <alignment horizontal="center" vertical="center"/>
    </xf>
    <xf numFmtId="0" fontId="50" fillId="6" borderId="79" xfId="0" applyFont="1" applyFill="1" applyBorder="1" applyAlignment="1">
      <alignment horizontal="center" vertical="center"/>
    </xf>
  </cellXfs>
  <cellStyles count="4">
    <cellStyle name="Check Cell 2" xfId="3"/>
    <cellStyle name="Hyperlink" xfId="2" builtinId="8"/>
    <cellStyle name="Normal" xfId="0" builtinId="0"/>
    <cellStyle name="Normal 2" xfId="1"/>
  </cellStyles>
  <dxfs count="30">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ill>
        <patternFill>
          <bgColor rgb="FF92D050"/>
        </patternFill>
      </fill>
    </dxf>
    <dxf>
      <fill>
        <patternFill>
          <bgColor rgb="FFFF000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ont>
        <color rgb="FFFFFF00"/>
      </font>
      <fill>
        <patternFill>
          <bgColor rgb="FFFFFF00"/>
        </patternFill>
      </fill>
    </dxf>
    <dxf>
      <font>
        <color rgb="FFFF0000"/>
      </font>
      <fill>
        <patternFill>
          <bgColor rgb="FFFF0000"/>
        </patternFill>
      </fill>
    </dxf>
    <dxf>
      <font>
        <color rgb="FF92D050"/>
      </font>
      <numFmt numFmtId="2" formatCode="0.00"/>
      <fill>
        <patternFill>
          <bgColor rgb="FF92D050"/>
        </patternFill>
      </fill>
    </dxf>
    <dxf>
      <fill>
        <patternFill>
          <bgColor rgb="FF92D050"/>
        </patternFill>
      </fill>
    </dxf>
    <dxf>
      <fill>
        <patternFill>
          <bgColor rgb="FFFF0000"/>
        </patternFill>
      </fill>
    </dxf>
    <dxf>
      <font>
        <color rgb="FF00B050"/>
      </font>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FF99"/>
      <color rgb="FF5FE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2131256</xdr:colOff>
      <xdr:row>2</xdr:row>
      <xdr:rowOff>144869</xdr:rowOff>
    </xdr:from>
    <xdr:to>
      <xdr:col>9</xdr:col>
      <xdr:colOff>101160</xdr:colOff>
      <xdr:row>7</xdr:row>
      <xdr:rowOff>101135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8711" y="560505"/>
          <a:ext cx="1461249" cy="1494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744071</xdr:colOff>
      <xdr:row>2</xdr:row>
      <xdr:rowOff>145610</xdr:rowOff>
    </xdr:from>
    <xdr:to>
      <xdr:col>11</xdr:col>
      <xdr:colOff>2205320</xdr:colOff>
      <xdr:row>5</xdr:row>
      <xdr:rowOff>1003411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92331" y="564710"/>
          <a:ext cx="1461249" cy="1496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478971</xdr:colOff>
      <xdr:row>2</xdr:row>
      <xdr:rowOff>78713</xdr:rowOff>
    </xdr:from>
    <xdr:to>
      <xdr:col>10</xdr:col>
      <xdr:colOff>1488882</xdr:colOff>
      <xdr:row>3</xdr:row>
      <xdr:rowOff>616973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428" y="503256"/>
          <a:ext cx="1009911" cy="1039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1333500</xdr:colOff>
      <xdr:row>2</xdr:row>
      <xdr:rowOff>53340</xdr:rowOff>
    </xdr:from>
    <xdr:to>
      <xdr:col>3</xdr:col>
      <xdr:colOff>1899399</xdr:colOff>
      <xdr:row>4</xdr:row>
      <xdr:rowOff>185742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510540"/>
          <a:ext cx="565899" cy="608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402771</xdr:colOff>
      <xdr:row>8</xdr:row>
      <xdr:rowOff>185056</xdr:rowOff>
    </xdr:from>
    <xdr:to>
      <xdr:col>15</xdr:col>
      <xdr:colOff>334961</xdr:colOff>
      <xdr:row>41</xdr:row>
      <xdr:rowOff>173408</xdr:rowOff>
    </xdr:to>
    <xdr:pic>
      <xdr:nvPicPr>
        <xdr:cNvPr id="5" name="Picture 4"/>
        <xdr:cNvPicPr>
          <a:picLocks noChangeAspect="1"/>
        </xdr:cNvPicPr>
      </xdr:nvPicPr>
      <xdr:blipFill>
        <a:blip xmlns:r="http://schemas.openxmlformats.org/officeDocument/2006/relationships" r:embed="rId1"/>
        <a:stretch>
          <a:fillRect/>
        </a:stretch>
      </xdr:blipFill>
      <xdr:spPr>
        <a:xfrm>
          <a:off x="402771" y="1665513"/>
          <a:ext cx="9076190" cy="6095238"/>
        </a:xfrm>
        <a:prstGeom prst="rect">
          <a:avLst/>
        </a:prstGeom>
      </xdr:spPr>
    </xdr:pic>
    <xdr:clientData/>
  </xdr:twoCellAnchor>
  <xdr:oneCellAnchor>
    <xdr:from>
      <xdr:col>3</xdr:col>
      <xdr:colOff>292581</xdr:colOff>
      <xdr:row>18</xdr:row>
      <xdr:rowOff>85620</xdr:rowOff>
    </xdr:from>
    <xdr:ext cx="5026736" cy="937629"/>
    <xdr:sp macro="" textlink="">
      <xdr:nvSpPr>
        <xdr:cNvPr id="3" name="Rectangle 2"/>
        <xdr:cNvSpPr/>
      </xdr:nvSpPr>
      <xdr:spPr>
        <a:xfrm rot="20246200">
          <a:off x="2121381" y="3416649"/>
          <a:ext cx="5026736" cy="937629"/>
        </a:xfrm>
        <a:prstGeom prst="rect">
          <a:avLst/>
        </a:prstGeom>
        <a:noFill/>
      </xdr:spPr>
      <xdr:txBody>
        <a:bodyPr wrap="squar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SAMPLE</a:t>
          </a:r>
        </a:p>
      </xdr:txBody>
    </xdr:sp>
    <xdr:clientData/>
  </xdr:oneCellAnchor>
  <xdr:twoCellAnchor editAs="oneCell">
    <xdr:from>
      <xdr:col>0</xdr:col>
      <xdr:colOff>376832</xdr:colOff>
      <xdr:row>0</xdr:row>
      <xdr:rowOff>0</xdr:rowOff>
    </xdr:from>
    <xdr:to>
      <xdr:col>15</xdr:col>
      <xdr:colOff>163285</xdr:colOff>
      <xdr:row>8</xdr:row>
      <xdr:rowOff>159483</xdr:rowOff>
    </xdr:to>
    <xdr:pic>
      <xdr:nvPicPr>
        <xdr:cNvPr id="6" name="Picture 5"/>
        <xdr:cNvPicPr>
          <a:picLocks noChangeAspect="1"/>
        </xdr:cNvPicPr>
      </xdr:nvPicPr>
      <xdr:blipFill>
        <a:blip xmlns:r="http://schemas.openxmlformats.org/officeDocument/2006/relationships" r:embed="rId2"/>
        <a:stretch>
          <a:fillRect/>
        </a:stretch>
      </xdr:blipFill>
      <xdr:spPr>
        <a:xfrm>
          <a:off x="376832" y="0"/>
          <a:ext cx="8930453" cy="16399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xdr:row>
      <xdr:rowOff>125504</xdr:rowOff>
    </xdr:from>
    <xdr:to>
      <xdr:col>13</xdr:col>
      <xdr:colOff>484166</xdr:colOff>
      <xdr:row>39</xdr:row>
      <xdr:rowOff>56957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380563"/>
          <a:ext cx="8408966" cy="5668865"/>
        </a:xfrm>
        <a:prstGeom prst="rect">
          <a:avLst/>
        </a:prstGeom>
      </xdr:spPr>
    </xdr:pic>
    <xdr:clientData/>
  </xdr:twoCellAnchor>
  <xdr:oneCellAnchor>
    <xdr:from>
      <xdr:col>4</xdr:col>
      <xdr:colOff>555811</xdr:colOff>
      <xdr:row>19</xdr:row>
      <xdr:rowOff>62753</xdr:rowOff>
    </xdr:from>
    <xdr:ext cx="2482539" cy="937629"/>
    <xdr:sp macro="" textlink="">
      <xdr:nvSpPr>
        <xdr:cNvPr id="4" name="Rectangle 3"/>
        <xdr:cNvSpPr/>
      </xdr:nvSpPr>
      <xdr:spPr>
        <a:xfrm rot="20246200">
          <a:off x="2994211" y="3469341"/>
          <a:ext cx="2482539"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SAMPLE</a:t>
          </a:r>
        </a:p>
      </xdr:txBody>
    </xdr:sp>
    <xdr:clientData/>
  </xdr:oneCellAnchor>
  <xdr:twoCellAnchor editAs="oneCell">
    <xdr:from>
      <xdr:col>0</xdr:col>
      <xdr:colOff>0</xdr:colOff>
      <xdr:row>0</xdr:row>
      <xdr:rowOff>0</xdr:rowOff>
    </xdr:from>
    <xdr:to>
      <xdr:col>13</xdr:col>
      <xdr:colOff>512618</xdr:colOff>
      <xdr:row>8</xdr:row>
      <xdr:rowOff>35041</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0"/>
          <a:ext cx="8437418" cy="14759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c.gov.ae/en/estidama/submit-project/submitting-a-pearl-rating-applic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5.bin"/><Relationship Id="rId5" Type="http://schemas.openxmlformats.org/officeDocument/2006/relationships/hyperlink" Target="https://www.upc.gov.ae/en/estidama/submit-project/submitting-a-pearl-rating-application" TargetMode="External"/><Relationship Id="rId4" Type="http://schemas.openxmlformats.org/officeDocument/2006/relationships/hyperlink" Target="https://www.upc.gov.ae/en/estidama/pearl-rating-system"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hyperlink" Target="Water%20Meter%201" TargetMode="External"/><Relationship Id="rId13" Type="http://schemas.openxmlformats.org/officeDocument/2006/relationships/hyperlink" Target="Electricity%20Meter%206" TargetMode="External"/><Relationship Id="rId18" Type="http://schemas.openxmlformats.org/officeDocument/2006/relationships/hyperlink" Target="Water%20Meter%203" TargetMode="External"/><Relationship Id="rId26" Type="http://schemas.openxmlformats.org/officeDocument/2006/relationships/drawing" Target="../drawings/drawing4.xml"/><Relationship Id="rId3" Type="http://schemas.openxmlformats.org/officeDocument/2006/relationships/printerSettings" Target="../printerSettings/printerSettings12.bin"/><Relationship Id="rId21" Type="http://schemas.openxmlformats.org/officeDocument/2006/relationships/hyperlink" Target="Water%20Meter%206" TargetMode="External"/><Relationship Id="rId7" Type="http://schemas.openxmlformats.org/officeDocument/2006/relationships/hyperlink" Target="Electricity%20Meter%203" TargetMode="External"/><Relationship Id="rId12" Type="http://schemas.openxmlformats.org/officeDocument/2006/relationships/hyperlink" Target="Electricity%20Meter%205" TargetMode="External"/><Relationship Id="rId17" Type="http://schemas.openxmlformats.org/officeDocument/2006/relationships/hyperlink" Target="Electricity%20Meter%2010" TargetMode="External"/><Relationship Id="rId25" Type="http://schemas.openxmlformats.org/officeDocument/2006/relationships/printerSettings" Target="../printerSettings/printerSettings13.bin"/><Relationship Id="rId2" Type="http://schemas.openxmlformats.org/officeDocument/2006/relationships/printerSettings" Target="../printerSettings/printerSettings11.bin"/><Relationship Id="rId16" Type="http://schemas.openxmlformats.org/officeDocument/2006/relationships/hyperlink" Target="Electricity%20Meter%209" TargetMode="External"/><Relationship Id="rId20" Type="http://schemas.openxmlformats.org/officeDocument/2006/relationships/hyperlink" Target="Water%20Meter%205" TargetMode="External"/><Relationship Id="rId1" Type="http://schemas.openxmlformats.org/officeDocument/2006/relationships/printerSettings" Target="../printerSettings/printerSettings10.bin"/><Relationship Id="rId6" Type="http://schemas.openxmlformats.org/officeDocument/2006/relationships/hyperlink" Target="Electricity%20Meter%202" TargetMode="External"/><Relationship Id="rId11" Type="http://schemas.openxmlformats.org/officeDocument/2006/relationships/hyperlink" Target="Electricity%20Meter%204" TargetMode="External"/><Relationship Id="rId24" Type="http://schemas.openxmlformats.org/officeDocument/2006/relationships/hyperlink" Target="Water%20Meter%209" TargetMode="External"/><Relationship Id="rId5" Type="http://schemas.openxmlformats.org/officeDocument/2006/relationships/hyperlink" Target="Electricity%20Meter%201" TargetMode="External"/><Relationship Id="rId15" Type="http://schemas.openxmlformats.org/officeDocument/2006/relationships/hyperlink" Target="Electricity%20Meter%208" TargetMode="External"/><Relationship Id="rId23" Type="http://schemas.openxmlformats.org/officeDocument/2006/relationships/hyperlink" Target="Water%20Meter%208" TargetMode="External"/><Relationship Id="rId10" Type="http://schemas.openxmlformats.org/officeDocument/2006/relationships/hyperlink" Target="Water%20Meter%2010" TargetMode="External"/><Relationship Id="rId19" Type="http://schemas.openxmlformats.org/officeDocument/2006/relationships/hyperlink" Target="Water%20Meter%204" TargetMode="External"/><Relationship Id="rId4" Type="http://schemas.openxmlformats.org/officeDocument/2006/relationships/hyperlink" Target="PVRS%20Masterplan%20Site%20Layout%20Plan" TargetMode="External"/><Relationship Id="rId9" Type="http://schemas.openxmlformats.org/officeDocument/2006/relationships/hyperlink" Target="Water%20Meter%202" TargetMode="External"/><Relationship Id="rId14" Type="http://schemas.openxmlformats.org/officeDocument/2006/relationships/hyperlink" Target="Electricity%20Meter%207" TargetMode="External"/><Relationship Id="rId22" Type="http://schemas.openxmlformats.org/officeDocument/2006/relationships/hyperlink" Target="Water%20Meter%207"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5.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6.xml"/><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66"/>
  <sheetViews>
    <sheetView showGridLines="0" view="pageBreakPreview" zoomScale="55" zoomScaleNormal="40" zoomScaleSheetLayoutView="55" zoomScalePageLayoutView="55" workbookViewId="0">
      <selection activeCell="H41" sqref="H41"/>
    </sheetView>
  </sheetViews>
  <sheetFormatPr defaultColWidth="9.109375" defaultRowHeight="14.4"/>
  <cols>
    <col min="1" max="1" width="0.109375" style="2" customWidth="1"/>
    <col min="2" max="2" width="1.5546875" style="2" customWidth="1"/>
    <col min="3" max="3" width="4.6640625" style="15" customWidth="1"/>
    <col min="4" max="4" width="50.33203125" style="2" customWidth="1"/>
    <col min="5" max="5" width="65.88671875" style="2" customWidth="1"/>
    <col min="6" max="6" width="19" style="2" customWidth="1"/>
    <col min="7" max="7" width="56.44140625" style="2" customWidth="1"/>
    <col min="8" max="8" width="48.6640625" style="2" customWidth="1"/>
    <col min="9" max="9" width="2.33203125" style="2" customWidth="1"/>
    <col min="10" max="10" width="4.6640625" style="16" customWidth="1"/>
    <col min="11" max="11" width="1.5546875" style="2" customWidth="1"/>
    <col min="12" max="16384" width="9.109375" style="2"/>
  </cols>
  <sheetData>
    <row r="1" spans="2:23">
      <c r="E1" s="3"/>
      <c r="F1" s="3"/>
      <c r="G1" s="3"/>
      <c r="L1" s="4"/>
      <c r="M1" s="1"/>
      <c r="N1" s="1"/>
      <c r="O1" s="1"/>
      <c r="P1" s="1"/>
      <c r="Q1" s="1"/>
      <c r="R1" s="1"/>
      <c r="S1" s="1"/>
      <c r="T1" s="1"/>
      <c r="U1" s="1"/>
      <c r="V1" s="1"/>
      <c r="W1" s="5"/>
    </row>
    <row r="2" spans="2:23" ht="18.600000000000001" customHeight="1">
      <c r="B2" s="44"/>
      <c r="C2" s="44"/>
      <c r="D2" s="44"/>
      <c r="E2" s="44"/>
      <c r="F2" s="44"/>
      <c r="G2" s="44"/>
      <c r="H2" s="44"/>
      <c r="I2" s="44"/>
      <c r="J2" s="44"/>
      <c r="K2" s="44"/>
      <c r="L2" s="4"/>
      <c r="M2" s="1"/>
      <c r="N2" s="238"/>
      <c r="O2" s="238"/>
      <c r="P2" s="238"/>
      <c r="Q2" s="238"/>
      <c r="R2" s="238"/>
      <c r="S2" s="238"/>
      <c r="T2" s="238"/>
      <c r="U2" s="1"/>
      <c r="V2" s="1"/>
      <c r="W2" s="5"/>
    </row>
    <row r="3" spans="2:23" ht="15">
      <c r="B3" s="44"/>
      <c r="C3" s="45"/>
      <c r="D3" s="46"/>
      <c r="E3" s="46"/>
      <c r="F3" s="46"/>
      <c r="G3" s="46"/>
      <c r="H3" s="45"/>
      <c r="I3" s="171"/>
      <c r="J3" s="47"/>
      <c r="K3" s="44"/>
      <c r="L3" s="4"/>
      <c r="M3" s="1"/>
      <c r="N3" s="1"/>
      <c r="O3" s="1"/>
      <c r="P3" s="1"/>
      <c r="Q3" s="1"/>
      <c r="R3" s="1"/>
      <c r="S3" s="1"/>
      <c r="T3" s="1"/>
      <c r="U3" s="1"/>
      <c r="V3" s="1"/>
      <c r="W3" s="5"/>
    </row>
    <row r="4" spans="2:23" ht="30.6">
      <c r="B4" s="44"/>
      <c r="C4" s="45"/>
      <c r="D4" s="48" t="s">
        <v>173</v>
      </c>
      <c r="E4" s="46"/>
      <c r="F4" s="46"/>
      <c r="G4" s="46"/>
      <c r="H4" s="45"/>
      <c r="I4" s="171"/>
      <c r="J4" s="47"/>
      <c r="K4" s="44"/>
      <c r="L4" s="4"/>
      <c r="M4" s="1"/>
      <c r="N4" s="1"/>
      <c r="O4" s="1"/>
      <c r="P4" s="1"/>
      <c r="Q4" s="1"/>
      <c r="R4" s="1"/>
      <c r="S4" s="1"/>
      <c r="T4" s="1"/>
      <c r="U4" s="1"/>
      <c r="V4" s="1"/>
      <c r="W4" s="5"/>
    </row>
    <row r="5" spans="2:23" ht="9" customHeight="1" thickBot="1">
      <c r="B5" s="44"/>
      <c r="C5" s="45"/>
      <c r="D5" s="46"/>
      <c r="E5" s="46"/>
      <c r="F5" s="46"/>
      <c r="G5" s="46"/>
      <c r="H5" s="45"/>
      <c r="I5" s="171"/>
      <c r="J5" s="47"/>
      <c r="K5" s="44"/>
      <c r="L5" s="4"/>
      <c r="M5" s="1"/>
      <c r="N5" s="1"/>
      <c r="O5" s="1"/>
      <c r="P5" s="1"/>
      <c r="Q5" s="1"/>
      <c r="R5" s="1"/>
      <c r="S5" s="1"/>
      <c r="T5" s="1"/>
      <c r="U5" s="1"/>
      <c r="V5" s="1"/>
      <c r="W5" s="5"/>
    </row>
    <row r="6" spans="2:23" ht="23.25" customHeight="1">
      <c r="B6" s="44"/>
      <c r="C6" s="45"/>
      <c r="D6" s="131" t="s">
        <v>170</v>
      </c>
      <c r="E6" s="128"/>
      <c r="F6" s="129"/>
      <c r="G6" s="124"/>
      <c r="H6" s="45"/>
      <c r="I6" s="171"/>
      <c r="J6" s="47"/>
      <c r="K6" s="44"/>
      <c r="L6" s="4"/>
      <c r="M6" s="1"/>
      <c r="N6" s="1"/>
      <c r="O6" s="1"/>
      <c r="P6" s="1"/>
      <c r="Q6" s="1"/>
      <c r="R6" s="1"/>
      <c r="S6" s="1"/>
      <c r="T6" s="1"/>
      <c r="U6" s="1"/>
      <c r="V6" s="1"/>
    </row>
    <row r="7" spans="2:23" s="137" customFormat="1" ht="44.25" customHeight="1">
      <c r="B7" s="132"/>
      <c r="C7" s="138"/>
      <c r="D7" s="259" t="s">
        <v>195</v>
      </c>
      <c r="E7" s="260"/>
      <c r="F7" s="261"/>
      <c r="G7" s="123"/>
      <c r="H7" s="138"/>
      <c r="I7" s="172"/>
      <c r="J7" s="47"/>
      <c r="K7" s="132"/>
      <c r="L7" s="134"/>
      <c r="M7" s="135"/>
      <c r="N7" s="239"/>
      <c r="O7" s="239"/>
      <c r="P7" s="239"/>
      <c r="Q7" s="239"/>
      <c r="R7" s="239"/>
      <c r="S7" s="239"/>
      <c r="T7" s="239"/>
      <c r="U7" s="239"/>
      <c r="V7" s="135"/>
    </row>
    <row r="8" spans="2:23" s="137" customFormat="1" ht="30" customHeight="1">
      <c r="B8" s="132"/>
      <c r="C8" s="133"/>
      <c r="D8" s="240" t="s">
        <v>178</v>
      </c>
      <c r="E8" s="241"/>
      <c r="F8" s="242"/>
      <c r="G8" s="123"/>
      <c r="H8" s="170"/>
      <c r="I8" s="172"/>
      <c r="J8" s="47"/>
      <c r="K8" s="132"/>
      <c r="L8" s="134"/>
      <c r="M8" s="135"/>
      <c r="N8" s="239"/>
      <c r="O8" s="239"/>
      <c r="P8" s="239"/>
      <c r="Q8" s="239"/>
      <c r="R8" s="239"/>
      <c r="S8" s="239"/>
      <c r="T8" s="239"/>
      <c r="U8" s="239"/>
      <c r="V8" s="135"/>
      <c r="W8" s="136"/>
    </row>
    <row r="9" spans="2:23" s="137" customFormat="1" ht="30" customHeight="1">
      <c r="B9" s="132"/>
      <c r="C9" s="133"/>
      <c r="D9" s="240" t="s">
        <v>196</v>
      </c>
      <c r="E9" s="241"/>
      <c r="F9" s="242"/>
      <c r="G9" s="123"/>
      <c r="H9" s="170"/>
      <c r="I9" s="172"/>
      <c r="J9" s="47"/>
      <c r="K9" s="132"/>
      <c r="L9" s="134"/>
      <c r="M9" s="135"/>
      <c r="N9" s="118"/>
      <c r="O9" s="118"/>
      <c r="P9" s="118"/>
      <c r="Q9" s="118"/>
      <c r="R9" s="118"/>
      <c r="S9" s="118"/>
      <c r="T9" s="118"/>
      <c r="U9" s="118"/>
      <c r="V9" s="135"/>
      <c r="W9" s="139"/>
    </row>
    <row r="10" spans="2:23" s="137" customFormat="1" ht="30" customHeight="1">
      <c r="B10" s="132"/>
      <c r="C10" s="133"/>
      <c r="D10" s="253" t="s">
        <v>172</v>
      </c>
      <c r="E10" s="254"/>
      <c r="F10" s="255"/>
      <c r="G10" s="125"/>
      <c r="H10" s="170"/>
      <c r="I10" s="172"/>
      <c r="J10" s="47"/>
      <c r="K10" s="132"/>
      <c r="L10" s="134"/>
      <c r="M10" s="135"/>
      <c r="N10" s="234"/>
      <c r="O10" s="234"/>
      <c r="P10" s="234"/>
      <c r="Q10" s="234"/>
      <c r="R10" s="234"/>
      <c r="S10" s="234"/>
      <c r="T10" s="234"/>
      <c r="U10" s="234"/>
      <c r="V10" s="6"/>
      <c r="W10" s="139"/>
    </row>
    <row r="11" spans="2:23" s="137" customFormat="1" ht="30" customHeight="1" thickBot="1">
      <c r="B11" s="132"/>
      <c r="C11" s="133"/>
      <c r="D11" s="256" t="s">
        <v>171</v>
      </c>
      <c r="E11" s="257"/>
      <c r="F11" s="258"/>
      <c r="G11" s="140"/>
      <c r="H11" s="170"/>
      <c r="I11" s="172"/>
      <c r="J11" s="47"/>
      <c r="K11" s="132"/>
      <c r="L11" s="134"/>
      <c r="M11" s="135"/>
      <c r="N11" s="234"/>
      <c r="O11" s="234"/>
      <c r="P11" s="234"/>
      <c r="Q11" s="234"/>
      <c r="R11" s="234"/>
      <c r="S11" s="234"/>
      <c r="T11" s="234"/>
      <c r="U11" s="234"/>
      <c r="V11" s="6"/>
      <c r="W11" s="139"/>
    </row>
    <row r="12" spans="2:23" s="137" customFormat="1" ht="30" customHeight="1">
      <c r="B12" s="132"/>
      <c r="C12" s="133"/>
      <c r="G12" s="140"/>
      <c r="H12" s="170"/>
      <c r="I12" s="172"/>
      <c r="J12" s="47"/>
      <c r="K12" s="132"/>
      <c r="L12" s="134"/>
      <c r="M12" s="135"/>
      <c r="N12" s="112"/>
      <c r="O12" s="112"/>
      <c r="P12" s="112"/>
      <c r="Q12" s="112"/>
      <c r="R12" s="112"/>
      <c r="S12" s="112"/>
      <c r="T12" s="112"/>
      <c r="U12" s="112"/>
      <c r="V12" s="6"/>
      <c r="W12" s="141"/>
    </row>
    <row r="13" spans="2:23" ht="17.399999999999999" customHeight="1">
      <c r="B13" s="44"/>
      <c r="C13" s="61"/>
      <c r="D13" s="144"/>
      <c r="E13" s="145"/>
      <c r="F13" s="127"/>
      <c r="G13" s="65"/>
      <c r="H13" s="71"/>
      <c r="I13" s="171"/>
      <c r="J13" s="47"/>
      <c r="K13" s="44"/>
      <c r="L13" s="4"/>
      <c r="M13" s="1"/>
      <c r="N13" s="234"/>
      <c r="O13" s="234"/>
      <c r="P13" s="234"/>
      <c r="Q13" s="234"/>
      <c r="R13" s="234"/>
      <c r="S13" s="234"/>
      <c r="T13" s="234"/>
      <c r="U13" s="234"/>
      <c r="V13" s="10"/>
      <c r="W13" s="9"/>
    </row>
    <row r="14" spans="2:23" ht="17.399999999999999" customHeight="1">
      <c r="B14" s="44"/>
      <c r="C14" s="52"/>
      <c r="D14" s="146" t="s">
        <v>182</v>
      </c>
      <c r="E14" s="237" t="s">
        <v>183</v>
      </c>
      <c r="F14" s="237"/>
      <c r="G14" s="237" t="s">
        <v>184</v>
      </c>
      <c r="H14" s="237"/>
      <c r="I14" s="171"/>
      <c r="J14" s="47"/>
      <c r="K14" s="44"/>
      <c r="L14" s="4"/>
      <c r="M14" s="1"/>
      <c r="N14" s="112"/>
      <c r="O14" s="112"/>
      <c r="P14" s="112"/>
      <c r="Q14" s="112"/>
      <c r="R14" s="112"/>
      <c r="S14" s="112"/>
      <c r="T14" s="112"/>
      <c r="U14" s="112"/>
      <c r="V14" s="10"/>
      <c r="W14" s="9"/>
    </row>
    <row r="15" spans="2:23" ht="36" customHeight="1">
      <c r="B15" s="44"/>
      <c r="C15" s="74"/>
      <c r="D15" s="126" t="s">
        <v>12</v>
      </c>
      <c r="E15" s="235" t="s">
        <v>159</v>
      </c>
      <c r="F15" s="236"/>
      <c r="G15" s="243"/>
      <c r="H15" s="243"/>
      <c r="I15" s="171"/>
      <c r="J15" s="47"/>
      <c r="K15" s="44"/>
      <c r="L15" s="39"/>
      <c r="M15" s="38"/>
      <c r="N15" s="38"/>
      <c r="O15" s="38"/>
      <c r="P15" s="40"/>
      <c r="Q15" s="15"/>
      <c r="R15" s="15"/>
      <c r="S15" s="15"/>
      <c r="T15" s="19"/>
    </row>
    <row r="16" spans="2:23" ht="99" customHeight="1">
      <c r="B16" s="44"/>
      <c r="C16" s="74"/>
      <c r="D16" s="126" t="s">
        <v>136</v>
      </c>
      <c r="E16" s="264" t="s">
        <v>163</v>
      </c>
      <c r="F16" s="265"/>
      <c r="G16" s="243"/>
      <c r="H16" s="243"/>
      <c r="I16" s="171"/>
      <c r="J16" s="47"/>
      <c r="K16" s="44"/>
      <c r="L16" s="39"/>
      <c r="M16" s="38"/>
      <c r="N16" s="43"/>
      <c r="O16" s="43"/>
      <c r="P16" s="40"/>
      <c r="Q16" s="15"/>
      <c r="R16" s="15"/>
      <c r="S16" s="15"/>
      <c r="T16" s="19"/>
    </row>
    <row r="17" spans="2:20" ht="24.9" customHeight="1">
      <c r="B17" s="44"/>
      <c r="C17" s="74"/>
      <c r="D17" s="126" t="s">
        <v>137</v>
      </c>
      <c r="E17" s="235" t="s">
        <v>138</v>
      </c>
      <c r="F17" s="236"/>
      <c r="G17" s="244"/>
      <c r="H17" s="244"/>
      <c r="I17" s="171"/>
      <c r="J17" s="47"/>
      <c r="K17" s="44"/>
      <c r="L17" s="39"/>
      <c r="M17" s="38"/>
      <c r="N17" s="38"/>
      <c r="O17" s="38"/>
      <c r="P17" s="40"/>
      <c r="Q17" s="15"/>
      <c r="R17" s="15"/>
      <c r="S17" s="15"/>
      <c r="T17" s="19"/>
    </row>
    <row r="18" spans="2:20" ht="24.9" customHeight="1">
      <c r="B18" s="44"/>
      <c r="C18" s="77"/>
      <c r="D18" s="79" t="s">
        <v>139</v>
      </c>
      <c r="E18" s="235" t="s">
        <v>138</v>
      </c>
      <c r="F18" s="236"/>
      <c r="G18" s="244"/>
      <c r="H18" s="244"/>
      <c r="I18" s="171"/>
      <c r="J18" s="47"/>
      <c r="K18" s="44"/>
      <c r="L18" s="39"/>
      <c r="M18" s="38"/>
      <c r="N18" s="38"/>
      <c r="O18" s="38"/>
      <c r="P18" s="40"/>
      <c r="Q18" s="15"/>
      <c r="R18" s="15"/>
      <c r="S18" s="15"/>
      <c r="T18" s="19"/>
    </row>
    <row r="19" spans="2:20" ht="24.9" customHeight="1">
      <c r="B19" s="44"/>
      <c r="C19" s="77"/>
      <c r="D19" s="79" t="s">
        <v>140</v>
      </c>
      <c r="E19" s="235" t="s">
        <v>158</v>
      </c>
      <c r="F19" s="236"/>
      <c r="G19" s="245"/>
      <c r="H19" s="245"/>
      <c r="I19" s="171"/>
      <c r="J19" s="47"/>
      <c r="K19" s="44"/>
      <c r="M19" s="42"/>
      <c r="N19" s="42"/>
      <c r="O19" s="42"/>
      <c r="P19" s="15"/>
      <c r="Q19" s="15"/>
      <c r="R19" s="15"/>
      <c r="S19" s="15"/>
      <c r="T19" s="19"/>
    </row>
    <row r="20" spans="2:20" ht="24.9" customHeight="1">
      <c r="B20" s="44"/>
      <c r="C20" s="77"/>
      <c r="D20" s="79" t="s">
        <v>26</v>
      </c>
      <c r="E20" s="232" t="s">
        <v>236</v>
      </c>
      <c r="F20" s="233"/>
      <c r="G20" s="244"/>
      <c r="H20" s="244"/>
      <c r="I20" s="171"/>
      <c r="J20" s="47"/>
      <c r="K20" s="44"/>
      <c r="M20" s="19"/>
      <c r="N20" s="19"/>
      <c r="O20" s="19"/>
      <c r="P20" s="19"/>
      <c r="Q20" s="19"/>
      <c r="R20" s="19"/>
      <c r="S20" s="19"/>
      <c r="T20" s="19"/>
    </row>
    <row r="21" spans="2:20" ht="31.5" customHeight="1">
      <c r="B21" s="44"/>
      <c r="C21" s="77"/>
      <c r="D21" s="79" t="s">
        <v>141</v>
      </c>
      <c r="E21" s="235" t="s">
        <v>162</v>
      </c>
      <c r="F21" s="236"/>
      <c r="G21" s="243"/>
      <c r="H21" s="243"/>
      <c r="I21" s="171"/>
      <c r="J21" s="47"/>
      <c r="K21" s="44"/>
      <c r="M21" s="19"/>
      <c r="N21" s="19"/>
      <c r="O21" s="19"/>
      <c r="P21" s="19"/>
      <c r="Q21" s="19"/>
      <c r="R21" s="19"/>
      <c r="S21" s="19"/>
      <c r="T21" s="19"/>
    </row>
    <row r="22" spans="2:20" ht="24.9" customHeight="1">
      <c r="B22" s="44"/>
      <c r="C22" s="77"/>
      <c r="D22" s="79" t="s">
        <v>142</v>
      </c>
      <c r="E22" s="235" t="s">
        <v>161</v>
      </c>
      <c r="F22" s="236"/>
      <c r="G22" s="243"/>
      <c r="H22" s="243"/>
      <c r="I22" s="171"/>
      <c r="J22" s="47"/>
      <c r="K22" s="44"/>
    </row>
    <row r="23" spans="2:20" ht="24.9" customHeight="1">
      <c r="B23" s="44"/>
      <c r="C23" s="77"/>
      <c r="D23" s="79" t="s">
        <v>74</v>
      </c>
      <c r="E23" s="235" t="s">
        <v>156</v>
      </c>
      <c r="F23" s="236"/>
      <c r="G23" s="243"/>
      <c r="H23" s="243"/>
      <c r="I23" s="171"/>
      <c r="J23" s="47"/>
      <c r="K23" s="44"/>
    </row>
    <row r="24" spans="2:20" ht="51" customHeight="1">
      <c r="B24" s="44"/>
      <c r="C24" s="77"/>
      <c r="D24" s="143" t="s">
        <v>143</v>
      </c>
      <c r="E24" s="251" t="s">
        <v>210</v>
      </c>
      <c r="F24" s="252"/>
      <c r="G24" s="266"/>
      <c r="H24" s="266"/>
      <c r="I24" s="171"/>
      <c r="J24" s="47"/>
      <c r="K24" s="44"/>
    </row>
    <row r="25" spans="2:20" ht="64.5" customHeight="1">
      <c r="B25" s="44"/>
      <c r="C25" s="77"/>
      <c r="D25" s="143" t="s">
        <v>160</v>
      </c>
      <c r="E25" s="262" t="s">
        <v>175</v>
      </c>
      <c r="F25" s="263"/>
      <c r="G25" s="266"/>
      <c r="H25" s="266"/>
      <c r="I25" s="171"/>
      <c r="J25" s="47"/>
      <c r="K25" s="44"/>
    </row>
    <row r="26" spans="2:20" ht="24.9" customHeight="1">
      <c r="B26" s="44"/>
      <c r="C26" s="77"/>
      <c r="D26" s="79" t="s">
        <v>144</v>
      </c>
      <c r="E26" s="235" t="s">
        <v>155</v>
      </c>
      <c r="F26" s="236"/>
      <c r="G26" s="243"/>
      <c r="H26" s="243"/>
      <c r="I26" s="171"/>
      <c r="J26" s="47"/>
      <c r="K26" s="44"/>
    </row>
    <row r="27" spans="2:20" ht="24.9" customHeight="1">
      <c r="B27" s="44"/>
      <c r="C27" s="77"/>
      <c r="D27" s="79" t="s">
        <v>145</v>
      </c>
      <c r="E27" s="235" t="s">
        <v>157</v>
      </c>
      <c r="F27" s="236"/>
      <c r="G27" s="267"/>
      <c r="H27" s="267"/>
      <c r="I27" s="171"/>
      <c r="J27" s="47"/>
      <c r="K27" s="44"/>
    </row>
    <row r="28" spans="2:20" ht="53.25" customHeight="1">
      <c r="B28" s="44"/>
      <c r="C28" s="77"/>
      <c r="D28" s="143" t="s">
        <v>146</v>
      </c>
      <c r="E28" s="251" t="s">
        <v>177</v>
      </c>
      <c r="F28" s="252"/>
      <c r="G28" s="268"/>
      <c r="H28" s="268"/>
      <c r="I28" s="171"/>
      <c r="J28" s="47"/>
      <c r="K28" s="44"/>
    </row>
    <row r="29" spans="2:20" ht="24.9" customHeight="1">
      <c r="B29" s="44"/>
      <c r="C29" s="77"/>
      <c r="D29" s="79" t="s">
        <v>147</v>
      </c>
      <c r="E29" s="235" t="s">
        <v>174</v>
      </c>
      <c r="F29" s="247"/>
      <c r="G29" s="244"/>
      <c r="H29" s="244"/>
      <c r="I29" s="171"/>
      <c r="J29" s="47"/>
      <c r="K29" s="44"/>
    </row>
    <row r="30" spans="2:20" ht="45.75" customHeight="1">
      <c r="B30" s="44"/>
      <c r="C30" s="77"/>
      <c r="D30" s="79" t="s">
        <v>148</v>
      </c>
      <c r="E30" s="232" t="s">
        <v>176</v>
      </c>
      <c r="F30" s="233"/>
      <c r="G30" s="244"/>
      <c r="H30" s="244"/>
      <c r="I30" s="171"/>
      <c r="J30" s="47"/>
      <c r="K30" s="44"/>
    </row>
    <row r="31" spans="2:20" ht="42" customHeight="1">
      <c r="B31" s="44"/>
      <c r="C31" s="77"/>
      <c r="D31" s="79" t="s">
        <v>149</v>
      </c>
      <c r="E31" s="248" t="s">
        <v>237</v>
      </c>
      <c r="F31" s="249"/>
      <c r="G31" s="249"/>
      <c r="H31" s="249"/>
      <c r="I31" s="171"/>
      <c r="J31" s="47"/>
      <c r="K31" s="44"/>
    </row>
    <row r="32" spans="2:20" ht="17.399999999999999" customHeight="1">
      <c r="B32" s="44"/>
      <c r="C32" s="77"/>
      <c r="D32" s="79"/>
      <c r="E32" s="158"/>
      <c r="F32" s="159"/>
      <c r="G32" s="160" t="s">
        <v>238</v>
      </c>
      <c r="H32" s="173" t="s">
        <v>239</v>
      </c>
      <c r="I32" s="171"/>
      <c r="J32" s="47"/>
      <c r="K32" s="44"/>
    </row>
    <row r="33" spans="2:14" ht="24.9" customHeight="1">
      <c r="B33" s="44"/>
      <c r="C33" s="77"/>
      <c r="D33" s="79" t="s">
        <v>150</v>
      </c>
      <c r="E33" s="235" t="s">
        <v>165</v>
      </c>
      <c r="F33" s="236"/>
      <c r="G33" s="142"/>
      <c r="H33" s="142"/>
      <c r="I33" s="171"/>
      <c r="J33" s="47"/>
      <c r="K33" s="44"/>
    </row>
    <row r="34" spans="2:14" ht="24.9" customHeight="1">
      <c r="B34" s="44"/>
      <c r="C34" s="77"/>
      <c r="D34" s="79" t="s">
        <v>151</v>
      </c>
      <c r="E34" s="235" t="s">
        <v>164</v>
      </c>
      <c r="F34" s="236"/>
      <c r="G34" s="142"/>
      <c r="H34" s="142"/>
      <c r="I34" s="171"/>
      <c r="J34" s="47"/>
      <c r="K34" s="44"/>
      <c r="M34" s="12"/>
      <c r="N34" s="20"/>
    </row>
    <row r="35" spans="2:14" ht="24.9" customHeight="1">
      <c r="B35" s="44"/>
      <c r="C35" s="72"/>
      <c r="D35" s="79" t="s">
        <v>152</v>
      </c>
      <c r="E35" s="235" t="s">
        <v>166</v>
      </c>
      <c r="F35" s="246"/>
      <c r="G35" s="142"/>
      <c r="H35" s="142"/>
      <c r="I35" s="171"/>
      <c r="J35" s="47"/>
      <c r="K35" s="44"/>
      <c r="M35" s="12"/>
    </row>
    <row r="36" spans="2:14" ht="24.9" customHeight="1">
      <c r="B36" s="44"/>
      <c r="C36" s="72"/>
      <c r="D36" s="79" t="s">
        <v>153</v>
      </c>
      <c r="E36" s="235" t="s">
        <v>167</v>
      </c>
      <c r="F36" s="246"/>
      <c r="G36" s="250"/>
      <c r="H36" s="250"/>
      <c r="I36" s="171"/>
      <c r="J36" s="47"/>
      <c r="K36" s="44"/>
      <c r="M36" s="12"/>
    </row>
    <row r="37" spans="2:14" ht="24.9" customHeight="1">
      <c r="B37" s="44"/>
      <c r="C37" s="77"/>
      <c r="D37" s="79" t="s">
        <v>154</v>
      </c>
      <c r="E37" s="235" t="s">
        <v>168</v>
      </c>
      <c r="F37" s="236"/>
      <c r="G37" s="244"/>
      <c r="H37" s="244"/>
      <c r="I37" s="171"/>
      <c r="J37" s="47"/>
      <c r="K37" s="44"/>
    </row>
    <row r="38" spans="2:14" ht="41.4" customHeight="1">
      <c r="B38" s="44"/>
      <c r="C38" s="77"/>
      <c r="D38" s="82"/>
      <c r="E38" s="84"/>
      <c r="F38" s="85"/>
      <c r="G38" s="87"/>
      <c r="H38" s="174"/>
      <c r="I38" s="171"/>
      <c r="J38" s="47"/>
      <c r="K38" s="44"/>
    </row>
    <row r="39" spans="2:14" ht="23.25" customHeight="1">
      <c r="B39" s="44"/>
      <c r="C39" s="52"/>
      <c r="D39" s="91" t="s">
        <v>30</v>
      </c>
      <c r="E39" s="95"/>
      <c r="F39" s="130" t="s">
        <v>31</v>
      </c>
      <c r="G39" s="95"/>
      <c r="H39" s="52"/>
      <c r="I39" s="171"/>
      <c r="J39" s="47"/>
      <c r="K39" s="44"/>
    </row>
    <row r="40" spans="2:14" ht="18">
      <c r="B40" s="44"/>
      <c r="C40" s="52"/>
      <c r="E40" s="95"/>
      <c r="F40" s="130"/>
      <c r="G40" s="95"/>
      <c r="H40" s="52"/>
      <c r="I40" s="171"/>
      <c r="J40" s="47"/>
      <c r="K40" s="44"/>
    </row>
    <row r="41" spans="2:14" ht="104.25" customHeight="1">
      <c r="B41" s="44"/>
      <c r="C41" s="52"/>
      <c r="D41" s="101" t="s">
        <v>32</v>
      </c>
      <c r="E41" s="95"/>
      <c r="F41" s="130" t="s">
        <v>169</v>
      </c>
      <c r="G41" s="99"/>
      <c r="H41" s="52"/>
      <c r="I41" s="171"/>
      <c r="J41" s="47"/>
      <c r="K41" s="44"/>
    </row>
    <row r="42" spans="2:14" ht="23.4">
      <c r="B42" s="44"/>
      <c r="C42" s="45"/>
      <c r="D42" s="100"/>
      <c r="E42" s="101"/>
      <c r="F42" s="47"/>
      <c r="G42" s="93"/>
      <c r="H42" s="45"/>
      <c r="I42" s="171"/>
      <c r="J42" s="47"/>
      <c r="K42" s="44"/>
    </row>
    <row r="43" spans="2:14" ht="18.600000000000001" customHeight="1">
      <c r="B43" s="44"/>
      <c r="C43" s="44"/>
      <c r="D43" s="44"/>
      <c r="E43" s="102"/>
      <c r="F43" s="102"/>
      <c r="G43" s="44"/>
      <c r="H43" s="44"/>
      <c r="I43" s="102"/>
      <c r="J43" s="44"/>
      <c r="K43" s="44"/>
    </row>
    <row r="49" spans="4:4" ht="17.399999999999999">
      <c r="D49" s="120"/>
    </row>
    <row r="50" spans="4:4">
      <c r="D50" s="121"/>
    </row>
    <row r="52" spans="4:4" ht="17.399999999999999">
      <c r="D52" s="120"/>
    </row>
    <row r="53" spans="4:4">
      <c r="D53" s="121"/>
    </row>
    <row r="54" spans="4:4">
      <c r="D54" s="121"/>
    </row>
    <row r="55" spans="4:4">
      <c r="D55" s="122"/>
    </row>
    <row r="56" spans="4:4">
      <c r="D56" s="122"/>
    </row>
    <row r="57" spans="4:4">
      <c r="D57" s="122"/>
    </row>
    <row r="58" spans="4:4">
      <c r="D58" s="122"/>
    </row>
    <row r="59" spans="4:4">
      <c r="D59" s="122"/>
    </row>
    <row r="60" spans="4:4">
      <c r="D60" s="122"/>
    </row>
    <row r="61" spans="4:4">
      <c r="D61" s="121"/>
    </row>
    <row r="62" spans="4:4">
      <c r="D62" s="121"/>
    </row>
    <row r="64" spans="4:4" ht="17.399999999999999">
      <c r="D64" s="120"/>
    </row>
    <row r="65" spans="4:4">
      <c r="D65" s="121"/>
    </row>
    <row r="66" spans="4:4">
      <c r="D66" s="121"/>
    </row>
  </sheetData>
  <protectedRanges>
    <protectedRange sqref="E28:F29 E31:F34 E37:F37 G15:G37 H32:H35" name="Range1_10"/>
    <protectedRange sqref="E30:F30" name="Range1_10_1_1"/>
  </protectedRanges>
  <mergeCells count="51">
    <mergeCell ref="G26:H26"/>
    <mergeCell ref="G27:H27"/>
    <mergeCell ref="G28:H28"/>
    <mergeCell ref="G29:H29"/>
    <mergeCell ref="G30:H30"/>
    <mergeCell ref="G21:H21"/>
    <mergeCell ref="G22:H22"/>
    <mergeCell ref="G23:H23"/>
    <mergeCell ref="G24:H24"/>
    <mergeCell ref="G25:H25"/>
    <mergeCell ref="E28:F28"/>
    <mergeCell ref="D8:F8"/>
    <mergeCell ref="D10:F10"/>
    <mergeCell ref="D11:F11"/>
    <mergeCell ref="D7:F7"/>
    <mergeCell ref="E22:F22"/>
    <mergeCell ref="E23:F23"/>
    <mergeCell ref="E24:F24"/>
    <mergeCell ref="E26:F26"/>
    <mergeCell ref="E27:F27"/>
    <mergeCell ref="E25:F25"/>
    <mergeCell ref="E21:F21"/>
    <mergeCell ref="E16:F16"/>
    <mergeCell ref="E17:F17"/>
    <mergeCell ref="E18:F18"/>
    <mergeCell ref="E19:F19"/>
    <mergeCell ref="E35:F35"/>
    <mergeCell ref="E36:F36"/>
    <mergeCell ref="E37:F37"/>
    <mergeCell ref="E29:F29"/>
    <mergeCell ref="E30:F30"/>
    <mergeCell ref="E33:F33"/>
    <mergeCell ref="E34:F34"/>
    <mergeCell ref="E31:H31"/>
    <mergeCell ref="G36:H36"/>
    <mergeCell ref="G37:H37"/>
    <mergeCell ref="E20:F20"/>
    <mergeCell ref="N13:U13"/>
    <mergeCell ref="E15:F15"/>
    <mergeCell ref="E14:F14"/>
    <mergeCell ref="N2:T2"/>
    <mergeCell ref="N7:U8"/>
    <mergeCell ref="N10:U11"/>
    <mergeCell ref="D9:F9"/>
    <mergeCell ref="G14:H14"/>
    <mergeCell ref="G15:H15"/>
    <mergeCell ref="G16:H16"/>
    <mergeCell ref="G17:H17"/>
    <mergeCell ref="G18:H18"/>
    <mergeCell ref="G19:H19"/>
    <mergeCell ref="G20:H20"/>
  </mergeCells>
  <conditionalFormatting sqref="D25:G25">
    <cfRule type="expression" dxfId="29" priority="2">
      <formula>$G$24="First Submission"</formula>
    </cfRule>
  </conditionalFormatting>
  <conditionalFormatting sqref="D28:G28">
    <cfRule type="expression" dxfId="28" priority="3">
      <formula>$G$24="First Submission"</formula>
    </cfRule>
  </conditionalFormatting>
  <conditionalFormatting sqref="G15:G30 G33:H35 G36:G37">
    <cfRule type="expression" dxfId="27" priority="4">
      <formula>G15=""</formula>
    </cfRule>
  </conditionalFormatting>
  <conditionalFormatting sqref="G16">
    <cfRule type="expression" dxfId="26" priority="1">
      <formula>G16="No"</formula>
    </cfRule>
  </conditionalFormatting>
  <dataValidations count="9">
    <dataValidation type="list" allowBlank="1" showInputMessage="1" showErrorMessage="1" sqref="G16">
      <formula1>"Yes,No"</formula1>
    </dataValidation>
    <dataValidation type="list" allowBlank="1" showInputMessage="1" showErrorMessage="1" sqref="G19">
      <formula1>"ADM,AAM,WRM,Other"</formula1>
    </dataValidation>
    <dataValidation type="list" allowBlank="1" showInputMessage="1" showErrorMessage="1" sqref="G21">
      <formula1>"PVRS,PBRS,PCRS"</formula1>
    </dataValidation>
    <dataValidation type="list" allowBlank="1" showInputMessage="1" showErrorMessage="1" sqref="G22">
      <formula1>"Design,Construction"</formula1>
    </dataValidation>
    <dataValidation type="list" allowBlank="1" showInputMessage="1" showErrorMessage="1" sqref="G23">
      <formula1>"1 Pearl,2 Pearls,3 Pearls,4 Pearls,5 Pearls"</formula1>
    </dataValidation>
    <dataValidation type="list" allowBlank="1" showInputMessage="1" showErrorMessage="1" sqref="G26">
      <formula1>"Prescriptive, Performance, Not Applicable (PCRS Submission)"</formula1>
    </dataValidation>
    <dataValidation type="list" allowBlank="1" showInputMessage="1" showErrorMessage="1" sqref="G24">
      <formula1>"First Submission, Resubmission 1, Resubmission 2, Resubmission 3, Resubmission 4, Resubmission 5"</formula1>
    </dataValidation>
    <dataValidation type="list" allowBlank="1" showInputMessage="1" showErrorMessage="1" sqref="G25">
      <formula1>"Latest Estidama PRS Review Sheet,Notice of Incomplete Submission Email"</formula1>
    </dataValidation>
    <dataValidation type="whole" operator="greaterThanOrEqual" allowBlank="1" showInputMessage="1" showErrorMessage="1" sqref="G28:H28">
      <formula1>1</formula1>
    </dataValidation>
  </dataValidations>
  <hyperlinks>
    <hyperlink ref="E16:F16" location="'Completeness Check- Const'!A1" display="'Completeness Check- Const'!A1"/>
    <hyperlink ref="D11:F11" r:id="rId1" display="For up to date information on how to submit a Pearl Rating Application click here."/>
  </hyperlinks>
  <printOptions horizontalCentered="1" verticalCentered="1"/>
  <pageMargins left="3.9370078740157501E-2" right="3.9370078740157501E-2" top="0.196850393700787" bottom="0.15748031496063" header="0.118110236220472" footer="0.118110236220472"/>
  <pageSetup paperSize="8" scale="56" fitToHeight="0" orientation="portrait" r:id="rId2"/>
  <headerFooter>
    <oddFooter>&amp;C&amp;14Page &amp;P of &amp;N</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61"/>
  <sheetViews>
    <sheetView showGridLines="0" topLeftCell="E15" zoomScale="115" zoomScaleNormal="115" zoomScaleSheetLayoutView="70" zoomScalePageLayoutView="55" workbookViewId="0">
      <selection activeCell="H22" sqref="H22:I22"/>
    </sheetView>
  </sheetViews>
  <sheetFormatPr defaultColWidth="9.109375" defaultRowHeight="14.4"/>
  <cols>
    <col min="1" max="1" width="0.109375" style="2" customWidth="1"/>
    <col min="2" max="2" width="1.5546875" style="2" customWidth="1"/>
    <col min="3" max="3" width="4.6640625" style="15" customWidth="1"/>
    <col min="4" max="4" width="50.33203125" style="2" customWidth="1"/>
    <col min="5" max="6" width="4.88671875" style="2" customWidth="1"/>
    <col min="7" max="7" width="5.5546875" style="2" customWidth="1"/>
    <col min="8" max="8" width="73.44140625" style="2" customWidth="1"/>
    <col min="9" max="9" width="33.33203125" style="2" customWidth="1"/>
    <col min="10" max="10" width="9.5546875" style="2" customWidth="1"/>
    <col min="11" max="11" width="9.33203125" style="2" customWidth="1"/>
    <col min="12" max="12" width="42.109375" style="2" customWidth="1"/>
    <col min="13" max="13" width="5.109375" style="2" hidden="1" customWidth="1"/>
    <col min="14" max="14" width="1.5546875" style="2" hidden="1" customWidth="1"/>
    <col min="15" max="15" width="4.6640625" style="16" customWidth="1"/>
    <col min="16" max="16" width="1.5546875" style="2" customWidth="1"/>
    <col min="17" max="16384" width="9.109375" style="2"/>
  </cols>
  <sheetData>
    <row r="1" spans="2:28">
      <c r="E1" s="3"/>
      <c r="F1" s="3"/>
      <c r="G1" s="3"/>
      <c r="H1" s="3"/>
      <c r="I1" s="3"/>
      <c r="J1" s="3"/>
      <c r="K1" s="3"/>
      <c r="L1" s="3"/>
      <c r="Q1" s="4"/>
      <c r="R1" s="1"/>
      <c r="S1" s="1"/>
      <c r="T1" s="1"/>
      <c r="U1" s="1"/>
      <c r="V1" s="1"/>
      <c r="W1" s="1"/>
      <c r="X1" s="1"/>
      <c r="Y1" s="1"/>
      <c r="Z1" s="1"/>
      <c r="AA1" s="1"/>
      <c r="AB1" s="5"/>
    </row>
    <row r="2" spans="2:28" ht="18.600000000000001" customHeight="1">
      <c r="B2" s="44"/>
      <c r="C2" s="44"/>
      <c r="D2" s="44"/>
      <c r="E2" s="44"/>
      <c r="F2" s="44"/>
      <c r="G2" s="44"/>
      <c r="H2" s="44"/>
      <c r="I2" s="44"/>
      <c r="J2" s="44"/>
      <c r="K2" s="44"/>
      <c r="L2" s="44"/>
      <c r="M2" s="44"/>
      <c r="N2" s="44"/>
      <c r="O2" s="44"/>
      <c r="P2" s="44"/>
      <c r="Q2" s="4"/>
      <c r="R2" s="1"/>
      <c r="S2" s="238"/>
      <c r="T2" s="238"/>
      <c r="U2" s="238"/>
      <c r="V2" s="238"/>
      <c r="W2" s="238"/>
      <c r="X2" s="238"/>
      <c r="Y2" s="238"/>
      <c r="Z2" s="1"/>
      <c r="AA2" s="1"/>
      <c r="AB2" s="5"/>
    </row>
    <row r="3" spans="2:28" ht="15">
      <c r="B3" s="44"/>
      <c r="C3" s="45"/>
      <c r="D3" s="46"/>
      <c r="E3" s="46"/>
      <c r="F3" s="46"/>
      <c r="G3" s="46"/>
      <c r="H3" s="46"/>
      <c r="I3" s="46"/>
      <c r="J3" s="46"/>
      <c r="K3" s="46"/>
      <c r="L3" s="46"/>
      <c r="M3" s="45"/>
      <c r="N3" s="44"/>
      <c r="O3" s="47"/>
      <c r="P3" s="44"/>
      <c r="Q3" s="4"/>
      <c r="R3" s="1"/>
      <c r="S3" s="1"/>
      <c r="T3" s="1"/>
      <c r="U3" s="1"/>
      <c r="V3" s="1"/>
      <c r="W3" s="1"/>
      <c r="X3" s="1"/>
      <c r="Y3" s="1"/>
      <c r="Z3" s="1"/>
      <c r="AA3" s="1"/>
      <c r="AB3" s="5"/>
    </row>
    <row r="4" spans="2:28" ht="30.6">
      <c r="B4" s="44"/>
      <c r="C4" s="45"/>
      <c r="D4" s="48" t="s">
        <v>231</v>
      </c>
      <c r="E4" s="46"/>
      <c r="F4" s="46"/>
      <c r="G4" s="46"/>
      <c r="H4" s="46"/>
      <c r="I4" s="46"/>
      <c r="J4" s="46"/>
      <c r="K4" s="46"/>
      <c r="L4" s="46"/>
      <c r="M4" s="45"/>
      <c r="N4" s="44"/>
      <c r="O4" s="47"/>
      <c r="P4" s="44"/>
      <c r="Q4" s="4"/>
      <c r="R4" s="1"/>
      <c r="S4" s="1"/>
      <c r="T4" s="1"/>
      <c r="U4" s="1"/>
      <c r="V4" s="1"/>
      <c r="W4" s="1"/>
      <c r="X4" s="1"/>
      <c r="Y4" s="1"/>
      <c r="Z4" s="1"/>
      <c r="AA4" s="1"/>
      <c r="AB4" s="5"/>
    </row>
    <row r="5" spans="2:28" ht="4.95" customHeight="1">
      <c r="B5" s="44"/>
      <c r="C5" s="45"/>
      <c r="D5" s="46"/>
      <c r="E5" s="46"/>
      <c r="F5" s="46"/>
      <c r="G5" s="46"/>
      <c r="H5" s="46"/>
      <c r="I5" s="46"/>
      <c r="J5" s="46"/>
      <c r="K5" s="46"/>
      <c r="L5" s="46"/>
      <c r="M5" s="45"/>
      <c r="N5" s="44"/>
      <c r="O5" s="47"/>
      <c r="P5" s="44"/>
      <c r="Q5" s="4"/>
      <c r="R5" s="1"/>
      <c r="S5" s="1"/>
      <c r="T5" s="1"/>
      <c r="U5" s="1"/>
      <c r="V5" s="1"/>
      <c r="W5" s="1"/>
      <c r="X5" s="1"/>
      <c r="Y5" s="1"/>
      <c r="Z5" s="1"/>
      <c r="AA5" s="1"/>
      <c r="AB5" s="5"/>
    </row>
    <row r="6" spans="2:28" ht="97.5" customHeight="1" thickBot="1">
      <c r="B6" s="44"/>
      <c r="C6" s="45"/>
      <c r="D6" s="301" t="s">
        <v>127</v>
      </c>
      <c r="E6" s="302"/>
      <c r="F6" s="302"/>
      <c r="G6" s="302"/>
      <c r="H6" s="302"/>
      <c r="I6" s="302"/>
      <c r="J6" s="46"/>
      <c r="K6" s="46"/>
      <c r="L6" s="46"/>
      <c r="M6" s="45"/>
      <c r="N6" s="44"/>
      <c r="O6" s="47"/>
      <c r="P6" s="44"/>
      <c r="Q6" s="4"/>
      <c r="R6" s="1"/>
      <c r="S6" s="1"/>
      <c r="T6" s="1"/>
      <c r="U6" s="1"/>
      <c r="V6" s="1"/>
      <c r="W6" s="1"/>
      <c r="X6" s="1"/>
      <c r="Y6" s="1"/>
      <c r="Z6" s="1"/>
      <c r="AA6" s="1"/>
      <c r="AB6" s="5"/>
    </row>
    <row r="7" spans="2:28" ht="18">
      <c r="B7" s="44"/>
      <c r="C7" s="45"/>
      <c r="D7" s="49" t="s">
        <v>17</v>
      </c>
      <c r="E7" s="50"/>
      <c r="F7" s="50"/>
      <c r="G7" s="50"/>
      <c r="H7" s="51"/>
      <c r="I7" s="46"/>
      <c r="J7" s="46"/>
      <c r="K7" s="46"/>
      <c r="L7" s="46"/>
      <c r="M7" s="45"/>
      <c r="N7" s="44"/>
      <c r="O7" s="47"/>
      <c r="P7" s="44"/>
      <c r="Q7" s="4"/>
      <c r="R7" s="1"/>
      <c r="S7" s="1"/>
      <c r="T7" s="1"/>
      <c r="U7" s="1"/>
      <c r="V7" s="1"/>
      <c r="W7" s="1"/>
      <c r="X7" s="1"/>
      <c r="Y7" s="1"/>
      <c r="Z7" s="1"/>
      <c r="AA7" s="1"/>
      <c r="AB7" s="5"/>
    </row>
    <row r="8" spans="2:28" ht="24.75" customHeight="1">
      <c r="B8" s="44"/>
      <c r="C8" s="45"/>
      <c r="D8" s="117" t="s">
        <v>129</v>
      </c>
      <c r="E8" s="306"/>
      <c r="F8" s="306"/>
      <c r="G8" s="306"/>
      <c r="H8" s="307"/>
      <c r="I8" s="46"/>
      <c r="J8" s="46"/>
      <c r="K8" s="46"/>
      <c r="L8" s="46"/>
      <c r="M8" s="45"/>
      <c r="N8" s="44"/>
      <c r="O8" s="47"/>
      <c r="P8" s="44"/>
      <c r="Q8" s="4"/>
      <c r="R8" s="1"/>
      <c r="S8" s="239"/>
      <c r="T8" s="239"/>
      <c r="U8" s="239"/>
      <c r="V8" s="239"/>
      <c r="W8" s="239"/>
      <c r="X8" s="239"/>
      <c r="Y8" s="239"/>
      <c r="Z8" s="239"/>
      <c r="AA8" s="1"/>
      <c r="AB8" s="5"/>
    </row>
    <row r="9" spans="2:28" ht="16.5" customHeight="1">
      <c r="B9" s="44"/>
      <c r="C9" s="52"/>
      <c r="D9" s="283" t="s">
        <v>130</v>
      </c>
      <c r="E9" s="284"/>
      <c r="F9" s="284"/>
      <c r="G9" s="284"/>
      <c r="H9" s="285"/>
      <c r="I9" s="53"/>
      <c r="J9" s="303" t="s">
        <v>27</v>
      </c>
      <c r="K9" s="304"/>
      <c r="L9" s="305"/>
      <c r="M9" s="54"/>
      <c r="N9" s="44"/>
      <c r="O9" s="47"/>
      <c r="P9" s="44"/>
      <c r="Q9" s="4"/>
      <c r="R9" s="1"/>
      <c r="S9" s="239"/>
      <c r="T9" s="239"/>
      <c r="U9" s="239"/>
      <c r="V9" s="239"/>
      <c r="W9" s="239"/>
      <c r="X9" s="239"/>
      <c r="Y9" s="239"/>
      <c r="Z9" s="239"/>
      <c r="AA9" s="1"/>
      <c r="AB9" s="5"/>
    </row>
    <row r="10" spans="2:28" ht="23.25" customHeight="1">
      <c r="B10" s="44"/>
      <c r="C10" s="52"/>
      <c r="D10" s="283"/>
      <c r="E10" s="284"/>
      <c r="F10" s="284"/>
      <c r="G10" s="284"/>
      <c r="H10" s="285"/>
      <c r="I10" s="55" t="s">
        <v>12</v>
      </c>
      <c r="J10" s="282"/>
      <c r="K10" s="282"/>
      <c r="L10" s="282"/>
      <c r="M10" s="54"/>
      <c r="N10" s="44"/>
      <c r="O10" s="47"/>
      <c r="P10" s="44"/>
      <c r="Q10" s="4"/>
      <c r="R10" s="1"/>
      <c r="S10" s="234"/>
      <c r="T10" s="234"/>
      <c r="U10" s="234"/>
      <c r="V10" s="234"/>
      <c r="W10" s="234"/>
      <c r="X10" s="234"/>
      <c r="Y10" s="234"/>
      <c r="Z10" s="234"/>
      <c r="AA10" s="6"/>
      <c r="AB10" s="5"/>
    </row>
    <row r="11" spans="2:28" ht="51.75" customHeight="1">
      <c r="B11" s="44"/>
      <c r="C11" s="52"/>
      <c r="D11" s="283" t="s">
        <v>133</v>
      </c>
      <c r="E11" s="284"/>
      <c r="F11" s="284"/>
      <c r="G11" s="284"/>
      <c r="H11" s="285"/>
      <c r="I11" s="55" t="s">
        <v>26</v>
      </c>
      <c r="J11" s="286"/>
      <c r="K11" s="287"/>
      <c r="L11" s="288"/>
      <c r="M11" s="54"/>
      <c r="N11" s="44"/>
      <c r="O11" s="47"/>
      <c r="P11" s="44"/>
      <c r="Q11" s="4"/>
      <c r="R11" s="1"/>
      <c r="S11" s="234"/>
      <c r="T11" s="234"/>
      <c r="U11" s="234"/>
      <c r="V11" s="234"/>
      <c r="W11" s="234"/>
      <c r="X11" s="234"/>
      <c r="Y11" s="234"/>
      <c r="Z11" s="234"/>
      <c r="AA11" s="6"/>
      <c r="AB11" s="7"/>
    </row>
    <row r="12" spans="2:28" ht="36.75" customHeight="1">
      <c r="B12" s="44"/>
      <c r="C12" s="52"/>
      <c r="D12" s="283" t="s">
        <v>189</v>
      </c>
      <c r="E12" s="284"/>
      <c r="F12" s="284"/>
      <c r="G12" s="284"/>
      <c r="H12" s="285"/>
      <c r="I12" s="55" t="s">
        <v>125</v>
      </c>
      <c r="J12" s="289"/>
      <c r="K12" s="290"/>
      <c r="L12" s="291"/>
      <c r="M12" s="54"/>
      <c r="N12" s="44"/>
      <c r="O12" s="47"/>
      <c r="P12" s="44"/>
      <c r="Q12" s="4"/>
      <c r="R12" s="1"/>
      <c r="S12" s="234"/>
      <c r="T12" s="234"/>
      <c r="U12" s="234"/>
      <c r="V12" s="234"/>
      <c r="W12" s="234"/>
      <c r="X12" s="234"/>
      <c r="Y12" s="234"/>
      <c r="Z12" s="234"/>
      <c r="AA12" s="6"/>
      <c r="AB12" s="8"/>
    </row>
    <row r="13" spans="2:28" ht="27" customHeight="1">
      <c r="B13" s="44"/>
      <c r="C13" s="52"/>
      <c r="D13" s="292" t="s">
        <v>131</v>
      </c>
      <c r="E13" s="293"/>
      <c r="F13" s="293"/>
      <c r="G13" s="293"/>
      <c r="H13" s="294"/>
      <c r="I13" s="56"/>
      <c r="J13" s="57"/>
      <c r="K13" s="47"/>
      <c r="L13" s="47"/>
      <c r="M13" s="54"/>
      <c r="N13" s="44"/>
      <c r="O13" s="47"/>
      <c r="P13" s="44"/>
      <c r="Q13" s="4"/>
      <c r="R13" s="1"/>
      <c r="S13" s="18"/>
      <c r="T13" s="18"/>
      <c r="U13" s="18"/>
      <c r="V13" s="18"/>
      <c r="W13" s="18"/>
      <c r="X13" s="18"/>
      <c r="Y13" s="18"/>
      <c r="Z13" s="18"/>
      <c r="AA13" s="6"/>
      <c r="AB13" s="9"/>
    </row>
    <row r="14" spans="2:28" ht="30" customHeight="1">
      <c r="B14" s="44"/>
      <c r="C14" s="52"/>
      <c r="D14" s="58"/>
      <c r="E14" s="295" t="s">
        <v>132</v>
      </c>
      <c r="F14" s="296"/>
      <c r="G14" s="296"/>
      <c r="H14" s="297"/>
      <c r="I14" s="56"/>
      <c r="J14" s="57"/>
      <c r="K14" s="47"/>
      <c r="L14" s="47"/>
      <c r="M14" s="54"/>
      <c r="N14" s="44"/>
      <c r="O14" s="47"/>
      <c r="P14" s="44"/>
      <c r="Q14" s="4"/>
      <c r="R14" s="1"/>
      <c r="S14" s="18"/>
      <c r="T14" s="18"/>
      <c r="U14" s="18"/>
      <c r="V14" s="18"/>
      <c r="W14" s="18"/>
      <c r="X14" s="18"/>
      <c r="Y14" s="18"/>
      <c r="Z14" s="18"/>
      <c r="AA14" s="6"/>
      <c r="AB14" s="9"/>
    </row>
    <row r="15" spans="2:28" ht="30" customHeight="1">
      <c r="B15" s="44"/>
      <c r="C15" s="52"/>
      <c r="D15" s="59"/>
      <c r="E15" s="295" t="s">
        <v>134</v>
      </c>
      <c r="F15" s="296"/>
      <c r="G15" s="296"/>
      <c r="H15" s="297"/>
      <c r="I15" s="56"/>
      <c r="J15" s="57"/>
      <c r="K15" s="47"/>
      <c r="L15" s="47"/>
      <c r="M15" s="54"/>
      <c r="N15" s="44"/>
      <c r="O15" s="47"/>
      <c r="P15" s="44"/>
      <c r="Q15" s="4"/>
      <c r="R15" s="1"/>
      <c r="S15" s="18"/>
      <c r="T15" s="18"/>
      <c r="U15" s="18"/>
      <c r="V15" s="18"/>
      <c r="W15" s="18"/>
      <c r="X15" s="18"/>
      <c r="Y15" s="18"/>
      <c r="Z15" s="18"/>
      <c r="AA15" s="6"/>
      <c r="AB15" s="9"/>
    </row>
    <row r="16" spans="2:28" ht="30" customHeight="1" thickBot="1">
      <c r="B16" s="44"/>
      <c r="C16" s="52"/>
      <c r="D16" s="60"/>
      <c r="E16" s="298" t="s">
        <v>135</v>
      </c>
      <c r="F16" s="299"/>
      <c r="G16" s="299"/>
      <c r="H16" s="300"/>
      <c r="I16" s="56"/>
      <c r="J16" s="57"/>
      <c r="K16" s="47"/>
      <c r="L16" s="47"/>
      <c r="M16" s="54"/>
      <c r="N16" s="44"/>
      <c r="O16" s="47"/>
      <c r="P16" s="44"/>
      <c r="Q16" s="4"/>
      <c r="R16" s="1"/>
      <c r="S16" s="18"/>
      <c r="T16" s="18"/>
      <c r="U16" s="18"/>
      <c r="V16" s="18"/>
      <c r="W16" s="18"/>
      <c r="X16" s="18"/>
      <c r="Y16" s="18"/>
      <c r="Z16" s="18"/>
      <c r="AA16" s="6"/>
      <c r="AB16" s="9"/>
    </row>
    <row r="17" spans="2:28" ht="17.399999999999999" customHeight="1">
      <c r="B17" s="44"/>
      <c r="C17" s="61"/>
      <c r="D17" s="62"/>
      <c r="E17" s="63"/>
      <c r="F17" s="63"/>
      <c r="G17" s="63"/>
      <c r="H17" s="64"/>
      <c r="I17" s="56"/>
      <c r="J17" s="65"/>
      <c r="K17" s="65"/>
      <c r="L17" s="65"/>
      <c r="M17" s="61"/>
      <c r="N17" s="44"/>
      <c r="O17" s="47"/>
      <c r="P17" s="44"/>
      <c r="Q17" s="4"/>
      <c r="R17" s="1"/>
      <c r="S17" s="234"/>
      <c r="T17" s="234"/>
      <c r="U17" s="234"/>
      <c r="V17" s="234"/>
      <c r="W17" s="234"/>
      <c r="X17" s="234"/>
      <c r="Y17" s="234"/>
      <c r="Z17" s="234"/>
      <c r="AA17" s="10"/>
      <c r="AB17" s="9"/>
    </row>
    <row r="18" spans="2:28" ht="38.4" customHeight="1">
      <c r="B18" s="44"/>
      <c r="C18" s="61"/>
      <c r="D18" s="66"/>
      <c r="E18" s="278" t="s">
        <v>21</v>
      </c>
      <c r="F18" s="279"/>
      <c r="G18" s="280"/>
      <c r="H18" s="67"/>
      <c r="I18" s="68"/>
      <c r="J18" s="281" t="s">
        <v>128</v>
      </c>
      <c r="K18" s="281"/>
      <c r="L18" s="281"/>
      <c r="M18" s="54"/>
      <c r="N18" s="44"/>
      <c r="O18" s="47"/>
      <c r="P18" s="44"/>
      <c r="Q18" s="4"/>
      <c r="R18" s="1"/>
      <c r="S18" s="18"/>
      <c r="T18" s="18"/>
      <c r="U18" s="18"/>
      <c r="V18" s="11"/>
      <c r="W18" s="18"/>
      <c r="X18" s="18"/>
      <c r="Y18" s="18"/>
      <c r="Z18" s="18"/>
      <c r="AA18" s="10"/>
      <c r="AB18" s="9"/>
    </row>
    <row r="19" spans="2:28" ht="46.5" customHeight="1">
      <c r="B19" s="44"/>
      <c r="C19" s="61"/>
      <c r="D19" s="69"/>
      <c r="E19" s="113" t="s">
        <v>18</v>
      </c>
      <c r="F19" s="114" t="s">
        <v>19</v>
      </c>
      <c r="G19" s="114" t="s">
        <v>20</v>
      </c>
      <c r="H19" s="70"/>
      <c r="I19" s="71"/>
      <c r="J19" s="276" t="s">
        <v>28</v>
      </c>
      <c r="K19" s="277"/>
      <c r="L19" s="115" t="s">
        <v>213</v>
      </c>
      <c r="M19" s="54"/>
      <c r="N19" s="44"/>
      <c r="O19" s="47"/>
      <c r="P19" s="44"/>
      <c r="Q19" s="4"/>
      <c r="R19" s="1"/>
      <c r="S19" s="6"/>
      <c r="T19" s="6"/>
      <c r="U19" s="6"/>
      <c r="V19" s="6"/>
      <c r="W19" s="6"/>
      <c r="X19" s="6"/>
      <c r="Y19" s="6"/>
      <c r="Z19" s="6"/>
      <c r="AA19" s="10"/>
      <c r="AB19" s="9"/>
    </row>
    <row r="20" spans="2:28" ht="25.5" customHeight="1">
      <c r="B20" s="44"/>
      <c r="C20" s="72"/>
      <c r="D20" s="274" t="s">
        <v>10</v>
      </c>
      <c r="E20" s="274"/>
      <c r="F20" s="274"/>
      <c r="G20" s="274"/>
      <c r="H20" s="275"/>
      <c r="I20" s="275"/>
      <c r="J20" s="275"/>
      <c r="K20" s="275"/>
      <c r="L20" s="275"/>
      <c r="M20" s="73"/>
      <c r="N20" s="44"/>
      <c r="O20" s="47"/>
      <c r="P20" s="44"/>
      <c r="R20" s="41"/>
      <c r="S20" s="3"/>
      <c r="T20" s="3"/>
    </row>
    <row r="21" spans="2:28" ht="103.5" customHeight="1">
      <c r="B21" s="44"/>
      <c r="C21" s="74"/>
      <c r="D21" s="116" t="s">
        <v>15</v>
      </c>
      <c r="E21" s="75" t="s">
        <v>22</v>
      </c>
      <c r="F21" s="75" t="s">
        <v>22</v>
      </c>
      <c r="G21" s="75" t="s">
        <v>22</v>
      </c>
      <c r="H21" s="264" t="s">
        <v>193</v>
      </c>
      <c r="I21" s="265"/>
      <c r="J21" s="192" t="s">
        <v>9</v>
      </c>
      <c r="K21" s="76">
        <f t="shared" ref="K21:K29" si="0">IF(OR(J21="Yes",J21="N/A"),0,1)</f>
        <v>1</v>
      </c>
      <c r="L21" s="104"/>
      <c r="M21" s="54"/>
      <c r="N21" s="44"/>
      <c r="O21" s="47"/>
      <c r="P21" s="44"/>
      <c r="Q21" s="39"/>
      <c r="R21" s="38"/>
      <c r="S21" s="38"/>
      <c r="T21" s="38"/>
      <c r="U21" s="40"/>
      <c r="V21" s="15"/>
      <c r="W21" s="15"/>
      <c r="X21" s="15"/>
      <c r="Y21" s="19"/>
    </row>
    <row r="22" spans="2:28" ht="30">
      <c r="B22" s="44"/>
      <c r="C22" s="74"/>
      <c r="D22" s="116" t="s">
        <v>40</v>
      </c>
      <c r="E22" s="75" t="s">
        <v>22</v>
      </c>
      <c r="F22" s="75" t="s">
        <v>22</v>
      </c>
      <c r="G22" s="75" t="s">
        <v>22</v>
      </c>
      <c r="H22" s="264" t="s">
        <v>211</v>
      </c>
      <c r="I22" s="265"/>
      <c r="J22" s="103" t="s">
        <v>9</v>
      </c>
      <c r="K22" s="76">
        <f>IF(OR(J22="Yes",J22="N/A"),0,1)</f>
        <v>1</v>
      </c>
      <c r="L22" s="155"/>
      <c r="M22" s="54"/>
      <c r="N22" s="44"/>
      <c r="O22" s="47"/>
      <c r="P22" s="44"/>
      <c r="Q22" s="39"/>
      <c r="R22" s="38"/>
      <c r="S22" s="43"/>
      <c r="T22" s="43"/>
      <c r="U22" s="40"/>
      <c r="V22" s="15"/>
      <c r="W22" s="15"/>
      <c r="X22" s="15"/>
      <c r="Y22" s="19"/>
    </row>
    <row r="23" spans="2:28" ht="34.5" customHeight="1">
      <c r="B23" s="44"/>
      <c r="C23" s="74"/>
      <c r="D23" s="116" t="s">
        <v>41</v>
      </c>
      <c r="E23" s="75" t="s">
        <v>22</v>
      </c>
      <c r="F23" s="75" t="s">
        <v>22</v>
      </c>
      <c r="G23" s="75" t="s">
        <v>22</v>
      </c>
      <c r="H23" s="264" t="s">
        <v>212</v>
      </c>
      <c r="I23" s="265"/>
      <c r="J23" s="103" t="s">
        <v>9</v>
      </c>
      <c r="K23" s="76">
        <f>IF(OR(J23="Yes",J23="N/A"),0,1)</f>
        <v>1</v>
      </c>
      <c r="L23" s="156"/>
      <c r="M23" s="54"/>
      <c r="N23" s="44"/>
      <c r="O23" s="47"/>
      <c r="P23" s="44"/>
      <c r="Q23" s="39"/>
      <c r="R23" s="38"/>
      <c r="S23" s="38"/>
      <c r="T23" s="38"/>
      <c r="U23" s="40"/>
      <c r="V23" s="15"/>
      <c r="W23" s="15"/>
      <c r="X23" s="15"/>
      <c r="Y23" s="19"/>
    </row>
    <row r="24" spans="2:28" ht="39.9" customHeight="1">
      <c r="B24" s="44"/>
      <c r="C24" s="77"/>
      <c r="D24" s="78" t="s">
        <v>16</v>
      </c>
      <c r="E24" s="75" t="s">
        <v>22</v>
      </c>
      <c r="F24" s="75" t="s">
        <v>22</v>
      </c>
      <c r="G24" s="75" t="s">
        <v>22</v>
      </c>
      <c r="H24" s="235" t="s">
        <v>34</v>
      </c>
      <c r="I24" s="235"/>
      <c r="J24" s="103" t="s">
        <v>9</v>
      </c>
      <c r="K24" s="76">
        <f t="shared" si="0"/>
        <v>1</v>
      </c>
      <c r="L24" s="104"/>
      <c r="M24" s="54"/>
      <c r="N24" s="44"/>
      <c r="O24" s="47"/>
      <c r="P24" s="44"/>
      <c r="Q24" s="39"/>
      <c r="R24" s="38"/>
      <c r="S24" s="38"/>
      <c r="T24" s="38"/>
      <c r="U24" s="40"/>
      <c r="V24" s="15"/>
      <c r="W24" s="15"/>
      <c r="X24" s="15"/>
      <c r="Y24" s="19"/>
    </row>
    <row r="25" spans="2:28" ht="113.4" customHeight="1">
      <c r="B25" s="44"/>
      <c r="C25" s="77"/>
      <c r="D25" s="78" t="s">
        <v>23</v>
      </c>
      <c r="E25" s="75" t="s">
        <v>22</v>
      </c>
      <c r="F25" s="75" t="s">
        <v>22</v>
      </c>
      <c r="G25" s="79"/>
      <c r="H25" s="235" t="s">
        <v>66</v>
      </c>
      <c r="I25" s="236"/>
      <c r="J25" s="103" t="s">
        <v>9</v>
      </c>
      <c r="K25" s="76">
        <f t="shared" si="0"/>
        <v>1</v>
      </c>
      <c r="L25" s="155"/>
      <c r="M25" s="54"/>
      <c r="N25" s="44"/>
      <c r="O25" s="47"/>
      <c r="P25" s="44"/>
      <c r="R25" s="42"/>
      <c r="S25" s="42"/>
      <c r="T25" s="42"/>
      <c r="U25" s="15"/>
      <c r="V25" s="15"/>
      <c r="W25" s="15"/>
      <c r="X25" s="15"/>
      <c r="Y25" s="19"/>
    </row>
    <row r="26" spans="2:28" ht="39.9" customHeight="1">
      <c r="B26" s="44"/>
      <c r="C26" s="77"/>
      <c r="D26" s="78" t="s">
        <v>35</v>
      </c>
      <c r="E26" s="75" t="s">
        <v>22</v>
      </c>
      <c r="F26" s="75" t="s">
        <v>22</v>
      </c>
      <c r="G26" s="75" t="s">
        <v>22</v>
      </c>
      <c r="H26" s="232" t="s">
        <v>186</v>
      </c>
      <c r="I26" s="233"/>
      <c r="J26" s="103" t="s">
        <v>9</v>
      </c>
      <c r="K26" s="76">
        <f t="shared" si="0"/>
        <v>1</v>
      </c>
      <c r="L26" s="104"/>
      <c r="M26" s="54"/>
      <c r="N26" s="44"/>
      <c r="O26" s="47"/>
      <c r="P26" s="44"/>
      <c r="R26" s="19"/>
      <c r="S26" s="19"/>
      <c r="T26" s="19"/>
      <c r="U26" s="19"/>
      <c r="V26" s="19"/>
      <c r="W26" s="19"/>
      <c r="X26" s="19"/>
      <c r="Y26" s="19"/>
    </row>
    <row r="27" spans="2:28" ht="39.9" customHeight="1">
      <c r="B27" s="44"/>
      <c r="C27" s="77"/>
      <c r="D27" s="78" t="s">
        <v>185</v>
      </c>
      <c r="E27" s="75" t="s">
        <v>22</v>
      </c>
      <c r="F27" s="75" t="s">
        <v>22</v>
      </c>
      <c r="G27" s="75" t="s">
        <v>22</v>
      </c>
      <c r="H27" s="232" t="s">
        <v>187</v>
      </c>
      <c r="I27" s="233"/>
      <c r="J27" s="103" t="s">
        <v>9</v>
      </c>
      <c r="K27" s="76">
        <f t="shared" ref="K27" si="1">IF(OR(J27="Yes",J27="N/A"),0,1)</f>
        <v>1</v>
      </c>
      <c r="L27" s="104"/>
      <c r="M27" s="54"/>
      <c r="N27" s="44"/>
      <c r="O27" s="47"/>
      <c r="P27" s="44"/>
      <c r="R27" s="19"/>
      <c r="S27" s="19"/>
      <c r="T27" s="19"/>
      <c r="U27" s="19"/>
      <c r="V27" s="19"/>
      <c r="W27" s="19"/>
      <c r="X27" s="19"/>
      <c r="Y27" s="19"/>
    </row>
    <row r="28" spans="2:28" ht="39.9" customHeight="1">
      <c r="B28" s="44"/>
      <c r="C28" s="77"/>
      <c r="D28" s="78" t="s">
        <v>36</v>
      </c>
      <c r="E28" s="75" t="s">
        <v>22</v>
      </c>
      <c r="F28" s="75" t="s">
        <v>22</v>
      </c>
      <c r="G28" s="75" t="s">
        <v>22</v>
      </c>
      <c r="H28" s="235" t="s">
        <v>37</v>
      </c>
      <c r="I28" s="236"/>
      <c r="J28" s="103" t="s">
        <v>9</v>
      </c>
      <c r="K28" s="76">
        <f t="shared" si="0"/>
        <v>1</v>
      </c>
      <c r="L28" s="104"/>
      <c r="M28" s="54"/>
      <c r="N28" s="44"/>
      <c r="O28" s="47"/>
      <c r="P28" s="44"/>
      <c r="R28" s="19"/>
      <c r="S28" s="19"/>
      <c r="T28" s="19"/>
      <c r="U28" s="19"/>
      <c r="V28" s="19"/>
      <c r="W28" s="19"/>
      <c r="X28" s="19"/>
      <c r="Y28" s="19"/>
    </row>
    <row r="29" spans="2:28" ht="103.5" customHeight="1">
      <c r="B29" s="44"/>
      <c r="C29" s="77"/>
      <c r="D29" s="78" t="s">
        <v>38</v>
      </c>
      <c r="E29" s="75" t="s">
        <v>22</v>
      </c>
      <c r="F29" s="75" t="s">
        <v>22</v>
      </c>
      <c r="G29" s="75" t="s">
        <v>22</v>
      </c>
      <c r="H29" s="235" t="s">
        <v>188</v>
      </c>
      <c r="I29" s="236"/>
      <c r="J29" s="103" t="s">
        <v>9</v>
      </c>
      <c r="K29" s="76">
        <f t="shared" si="0"/>
        <v>1</v>
      </c>
      <c r="L29" s="104"/>
      <c r="M29" s="54"/>
      <c r="N29" s="44"/>
      <c r="O29" s="47"/>
      <c r="P29" s="44"/>
    </row>
    <row r="30" spans="2:28" ht="77.25" customHeight="1">
      <c r="B30" s="44"/>
      <c r="C30" s="77"/>
      <c r="D30" s="80" t="s">
        <v>4</v>
      </c>
      <c r="E30" s="75" t="s">
        <v>22</v>
      </c>
      <c r="F30" s="75" t="s">
        <v>22</v>
      </c>
      <c r="G30" s="75" t="s">
        <v>22</v>
      </c>
      <c r="H30" s="235" t="s">
        <v>190</v>
      </c>
      <c r="I30" s="236"/>
      <c r="J30" s="103" t="s">
        <v>9</v>
      </c>
      <c r="K30" s="76">
        <f>IF(J30="No",0.35,0)</f>
        <v>0.35</v>
      </c>
      <c r="L30" s="104"/>
      <c r="M30" s="54"/>
      <c r="N30" s="44"/>
      <c r="O30" s="47"/>
      <c r="P30" s="44"/>
    </row>
    <row r="31" spans="2:28" ht="39.9" customHeight="1">
      <c r="B31" s="44"/>
      <c r="C31" s="77"/>
      <c r="D31" s="78" t="s">
        <v>191</v>
      </c>
      <c r="E31" s="75" t="s">
        <v>22</v>
      </c>
      <c r="F31" s="75" t="s">
        <v>22</v>
      </c>
      <c r="G31" s="75" t="s">
        <v>22</v>
      </c>
      <c r="H31" s="235" t="s">
        <v>67</v>
      </c>
      <c r="I31" s="236"/>
      <c r="J31" s="103" t="s">
        <v>9</v>
      </c>
      <c r="K31" s="76">
        <f>IF(OR(J31="Yes",J31="N/A"),0,1)</f>
        <v>1</v>
      </c>
      <c r="L31" s="104"/>
      <c r="M31" s="54"/>
      <c r="N31" s="44"/>
      <c r="O31" s="47"/>
      <c r="P31" s="44"/>
      <c r="R31" s="13"/>
    </row>
    <row r="32" spans="2:28" ht="39.9" customHeight="1">
      <c r="B32" s="44"/>
      <c r="C32" s="77"/>
      <c r="D32" s="78" t="s">
        <v>5</v>
      </c>
      <c r="E32" s="75" t="s">
        <v>22</v>
      </c>
      <c r="F32" s="75" t="s">
        <v>22</v>
      </c>
      <c r="G32" s="75" t="s">
        <v>22</v>
      </c>
      <c r="H32" s="264" t="s">
        <v>192</v>
      </c>
      <c r="I32" s="265"/>
      <c r="J32" s="103" t="s">
        <v>9</v>
      </c>
      <c r="K32" s="76">
        <f>IF(J32="No",1,0)</f>
        <v>1</v>
      </c>
      <c r="L32" s="104"/>
      <c r="M32" s="54"/>
      <c r="N32" s="44"/>
      <c r="O32" s="47"/>
      <c r="P32" s="44"/>
    </row>
    <row r="33" spans="2:28" ht="69" customHeight="1">
      <c r="B33" s="44"/>
      <c r="C33" s="77"/>
      <c r="D33" s="80" t="s">
        <v>6</v>
      </c>
      <c r="E33" s="75" t="s">
        <v>22</v>
      </c>
      <c r="F33" s="75" t="s">
        <v>22</v>
      </c>
      <c r="G33" s="75"/>
      <c r="H33" s="235" t="s">
        <v>194</v>
      </c>
      <c r="I33" s="236"/>
      <c r="J33" s="103" t="s">
        <v>9</v>
      </c>
      <c r="K33" s="76">
        <f>IF(J33="No",0.35,0)</f>
        <v>0.35</v>
      </c>
      <c r="L33" s="104"/>
      <c r="M33" s="54"/>
      <c r="N33" s="44"/>
      <c r="O33" s="47"/>
      <c r="P33" s="44"/>
    </row>
    <row r="34" spans="2:28" ht="39.9" customHeight="1">
      <c r="B34" s="44"/>
      <c r="C34" s="77"/>
      <c r="D34" s="80" t="s">
        <v>7</v>
      </c>
      <c r="E34" s="75" t="s">
        <v>22</v>
      </c>
      <c r="F34" s="75" t="s">
        <v>22</v>
      </c>
      <c r="G34" s="75" t="s">
        <v>22</v>
      </c>
      <c r="H34" s="235" t="s">
        <v>24</v>
      </c>
      <c r="I34" s="236"/>
      <c r="J34" s="103" t="s">
        <v>9</v>
      </c>
      <c r="K34" s="76">
        <f>IF(J34="No",0.35,0)</f>
        <v>0.35</v>
      </c>
      <c r="L34" s="104"/>
      <c r="M34" s="54"/>
      <c r="N34" s="44"/>
      <c r="O34" s="47"/>
      <c r="P34" s="44"/>
    </row>
    <row r="35" spans="2:28" ht="25.5" customHeight="1">
      <c r="B35" s="44"/>
      <c r="C35" s="81"/>
      <c r="D35" s="274" t="s">
        <v>11</v>
      </c>
      <c r="E35" s="274"/>
      <c r="F35" s="274"/>
      <c r="G35" s="274"/>
      <c r="H35" s="275"/>
      <c r="I35" s="275"/>
      <c r="J35" s="275" t="s">
        <v>9</v>
      </c>
      <c r="K35" s="275"/>
      <c r="L35" s="275"/>
      <c r="M35" s="73"/>
      <c r="N35" s="44"/>
      <c r="O35" s="47"/>
      <c r="P35" s="44"/>
      <c r="R35" s="12"/>
    </row>
    <row r="36" spans="2:28" ht="39.9" customHeight="1">
      <c r="B36" s="44"/>
      <c r="C36" s="77"/>
      <c r="D36" s="78" t="s">
        <v>0</v>
      </c>
      <c r="E36" s="75" t="s">
        <v>22</v>
      </c>
      <c r="F36" s="75" t="s">
        <v>22</v>
      </c>
      <c r="G36" s="75" t="s">
        <v>22</v>
      </c>
      <c r="H36" s="235" t="s">
        <v>25</v>
      </c>
      <c r="I36" s="236"/>
      <c r="J36" s="103" t="s">
        <v>9</v>
      </c>
      <c r="K36" s="76">
        <f>IF(J36="No",1,0)</f>
        <v>1</v>
      </c>
      <c r="L36" s="104"/>
      <c r="M36" s="73"/>
      <c r="N36" s="44"/>
      <c r="O36" s="47"/>
      <c r="P36" s="44"/>
      <c r="R36" s="14"/>
    </row>
    <row r="37" spans="2:28" ht="107.4" customHeight="1">
      <c r="B37" s="44"/>
      <c r="C37" s="77"/>
      <c r="D37" s="78" t="s">
        <v>42</v>
      </c>
      <c r="E37" s="75" t="s">
        <v>22</v>
      </c>
      <c r="F37" s="75" t="s">
        <v>22</v>
      </c>
      <c r="G37" s="75" t="s">
        <v>22</v>
      </c>
      <c r="H37" s="232" t="s">
        <v>214</v>
      </c>
      <c r="I37" s="233"/>
      <c r="J37" s="103" t="s">
        <v>9</v>
      </c>
      <c r="K37" s="76">
        <f>IF(J37="No",1,0)</f>
        <v>1</v>
      </c>
      <c r="L37" s="104"/>
      <c r="M37" s="73"/>
      <c r="N37" s="44"/>
      <c r="O37" s="47"/>
      <c r="P37" s="44"/>
      <c r="R37" s="14"/>
    </row>
    <row r="38" spans="2:28" ht="39.9" customHeight="1">
      <c r="B38" s="44"/>
      <c r="C38" s="77"/>
      <c r="D38" s="80" t="s">
        <v>3</v>
      </c>
      <c r="E38" s="75" t="s">
        <v>22</v>
      </c>
      <c r="F38" s="75" t="s">
        <v>22</v>
      </c>
      <c r="G38" s="75" t="s">
        <v>22</v>
      </c>
      <c r="H38" s="235" t="s">
        <v>126</v>
      </c>
      <c r="I38" s="236"/>
      <c r="J38" s="103" t="s">
        <v>9</v>
      </c>
      <c r="K38" s="76">
        <f>IF(J38="No",0.35,0)</f>
        <v>0.35</v>
      </c>
      <c r="L38" s="104"/>
      <c r="M38" s="73"/>
      <c r="N38" s="44"/>
      <c r="O38" s="47"/>
      <c r="P38" s="44"/>
    </row>
    <row r="39" spans="2:28" ht="138" customHeight="1">
      <c r="B39" s="44"/>
      <c r="C39" s="77"/>
      <c r="D39" s="78" t="s">
        <v>2</v>
      </c>
      <c r="E39" s="75" t="s">
        <v>22</v>
      </c>
      <c r="F39" s="75" t="s">
        <v>22</v>
      </c>
      <c r="G39" s="75" t="s">
        <v>22</v>
      </c>
      <c r="H39" s="235" t="s">
        <v>200</v>
      </c>
      <c r="I39" s="236"/>
      <c r="J39" s="103" t="s">
        <v>9</v>
      </c>
      <c r="K39" s="76">
        <f>IF(OR(J39="Yes",J39="N/A"),0,1)</f>
        <v>1</v>
      </c>
      <c r="L39" s="104"/>
      <c r="M39" s="73"/>
      <c r="N39" s="44"/>
      <c r="O39" s="47"/>
      <c r="P39" s="44"/>
    </row>
    <row r="40" spans="2:28" ht="39.9" customHeight="1">
      <c r="B40" s="44"/>
      <c r="C40" s="77"/>
      <c r="D40" s="78" t="s">
        <v>1</v>
      </c>
      <c r="E40" s="75" t="s">
        <v>22</v>
      </c>
      <c r="F40" s="75" t="s">
        <v>22</v>
      </c>
      <c r="G40" s="75" t="s">
        <v>22</v>
      </c>
      <c r="H40" s="235" t="s">
        <v>201</v>
      </c>
      <c r="I40" s="236"/>
      <c r="J40" s="103" t="s">
        <v>9</v>
      </c>
      <c r="K40" s="76">
        <f>IF(OR(J40="Yes",J40="N/A"),0,1)</f>
        <v>1</v>
      </c>
      <c r="L40" s="104"/>
      <c r="M40" s="73"/>
      <c r="N40" s="44"/>
      <c r="O40" s="47"/>
      <c r="P40" s="44"/>
      <c r="R40" s="12"/>
    </row>
    <row r="41" spans="2:28" ht="25.5" customHeight="1">
      <c r="B41" s="44"/>
      <c r="C41" s="72"/>
      <c r="D41" s="274" t="s">
        <v>29</v>
      </c>
      <c r="E41" s="274"/>
      <c r="F41" s="274"/>
      <c r="G41" s="274"/>
      <c r="H41" s="275"/>
      <c r="I41" s="275"/>
      <c r="J41" s="275" t="s">
        <v>9</v>
      </c>
      <c r="K41" s="275"/>
      <c r="L41" s="275"/>
      <c r="M41" s="73"/>
      <c r="N41" s="44"/>
      <c r="O41" s="47"/>
      <c r="P41" s="44"/>
      <c r="R41" s="12"/>
    </row>
    <row r="42" spans="2:28" ht="63" customHeight="1">
      <c r="B42" s="44"/>
      <c r="C42" s="72"/>
      <c r="D42" s="78" t="s">
        <v>118</v>
      </c>
      <c r="E42" s="75" t="s">
        <v>22</v>
      </c>
      <c r="F42" s="75" t="s">
        <v>22</v>
      </c>
      <c r="G42" s="75" t="s">
        <v>22</v>
      </c>
      <c r="H42" s="264" t="s">
        <v>202</v>
      </c>
      <c r="I42" s="264"/>
      <c r="J42" s="103" t="s">
        <v>9</v>
      </c>
      <c r="K42" s="76">
        <f>IF(OR(J42="Yes",J42="N/A"),0,1)</f>
        <v>1</v>
      </c>
      <c r="L42" s="155"/>
      <c r="M42" s="73"/>
      <c r="N42" s="44"/>
      <c r="O42" s="47"/>
      <c r="P42" s="44"/>
      <c r="R42" s="12"/>
    </row>
    <row r="43" spans="2:28" ht="198" customHeight="1">
      <c r="B43" s="44"/>
      <c r="C43" s="72"/>
      <c r="D43" s="78" t="s">
        <v>44</v>
      </c>
      <c r="E43" s="75"/>
      <c r="F43" s="75" t="s">
        <v>22</v>
      </c>
      <c r="G43" s="75" t="s">
        <v>22</v>
      </c>
      <c r="H43" s="235" t="s">
        <v>119</v>
      </c>
      <c r="I43" s="246"/>
      <c r="J43" s="196" t="s">
        <v>9</v>
      </c>
      <c r="K43" s="76">
        <f>IF(OR(J43="Yes",J43="N/A"),0,1)</f>
        <v>1</v>
      </c>
      <c r="L43" s="104"/>
      <c r="M43" s="73"/>
      <c r="N43" s="44"/>
      <c r="O43" s="47"/>
      <c r="P43" s="44"/>
      <c r="R43" s="12"/>
    </row>
    <row r="44" spans="2:28" ht="30">
      <c r="B44" s="44"/>
      <c r="C44" s="72"/>
      <c r="D44" s="80" t="s">
        <v>44</v>
      </c>
      <c r="E44" s="75" t="s">
        <v>22</v>
      </c>
      <c r="F44" s="75" t="s">
        <v>22</v>
      </c>
      <c r="G44" s="75" t="s">
        <v>22</v>
      </c>
      <c r="H44" s="235" t="s">
        <v>45</v>
      </c>
      <c r="I44" s="236"/>
      <c r="J44" s="103" t="s">
        <v>9</v>
      </c>
      <c r="K44" s="76">
        <f>IF(J44="No",0.35,0)</f>
        <v>0.35</v>
      </c>
      <c r="L44" s="104"/>
      <c r="M44" s="73"/>
      <c r="N44" s="44"/>
      <c r="O44" s="47"/>
      <c r="P44" s="44"/>
      <c r="R44" s="12"/>
    </row>
    <row r="45" spans="2:28" ht="39.9" customHeight="1">
      <c r="B45" s="44"/>
      <c r="C45" s="77"/>
      <c r="D45" s="78" t="s">
        <v>120</v>
      </c>
      <c r="E45" s="75" t="s">
        <v>22</v>
      </c>
      <c r="F45" s="75" t="s">
        <v>22</v>
      </c>
      <c r="G45" s="75"/>
      <c r="H45" s="235" t="s">
        <v>39</v>
      </c>
      <c r="I45" s="236"/>
      <c r="J45" s="103" t="s">
        <v>9</v>
      </c>
      <c r="K45" s="76">
        <f t="shared" ref="K45:K50" si="2">IF(OR(J45="Yes",J45="N/A"),0,1)</f>
        <v>1</v>
      </c>
      <c r="L45" s="104"/>
      <c r="M45" s="73"/>
      <c r="N45" s="44"/>
      <c r="O45" s="47"/>
      <c r="P45" s="44"/>
    </row>
    <row r="46" spans="2:28" ht="149.25" customHeight="1">
      <c r="B46" s="44"/>
      <c r="C46" s="77"/>
      <c r="D46" s="78" t="s">
        <v>43</v>
      </c>
      <c r="E46" s="75" t="s">
        <v>22</v>
      </c>
      <c r="F46" s="75" t="s">
        <v>22</v>
      </c>
      <c r="G46" s="75"/>
      <c r="H46" s="235" t="s">
        <v>121</v>
      </c>
      <c r="I46" s="236"/>
      <c r="J46" s="103" t="s">
        <v>9</v>
      </c>
      <c r="K46" s="76">
        <f t="shared" si="2"/>
        <v>1</v>
      </c>
      <c r="L46" s="104"/>
      <c r="M46" s="73"/>
      <c r="N46" s="44"/>
      <c r="O46" s="47"/>
      <c r="P46" s="44"/>
      <c r="AB46" s="20" t="s">
        <v>47</v>
      </c>
    </row>
    <row r="47" spans="2:28" ht="181.5" customHeight="1">
      <c r="B47" s="44"/>
      <c r="C47" s="77"/>
      <c r="D47" s="78" t="s">
        <v>46</v>
      </c>
      <c r="E47" s="75" t="s">
        <v>22</v>
      </c>
      <c r="F47" s="75" t="s">
        <v>22</v>
      </c>
      <c r="G47" s="75"/>
      <c r="H47" s="235" t="s">
        <v>203</v>
      </c>
      <c r="I47" s="236"/>
      <c r="J47" s="103" t="s">
        <v>9</v>
      </c>
      <c r="K47" s="76">
        <f t="shared" si="2"/>
        <v>1</v>
      </c>
      <c r="L47" s="104"/>
      <c r="M47" s="73"/>
      <c r="N47" s="44"/>
      <c r="O47" s="47"/>
      <c r="P47" s="44"/>
    </row>
    <row r="48" spans="2:28" ht="30">
      <c r="B48" s="44"/>
      <c r="C48" s="77"/>
      <c r="D48" s="78" t="s">
        <v>48</v>
      </c>
      <c r="E48" s="75" t="s">
        <v>22</v>
      </c>
      <c r="F48" s="75" t="s">
        <v>22</v>
      </c>
      <c r="G48" s="79"/>
      <c r="H48" s="235" t="s">
        <v>204</v>
      </c>
      <c r="I48" s="236"/>
      <c r="J48" s="103" t="s">
        <v>9</v>
      </c>
      <c r="K48" s="76">
        <f t="shared" si="2"/>
        <v>1</v>
      </c>
      <c r="L48" s="104"/>
      <c r="M48" s="54"/>
      <c r="N48" s="44"/>
      <c r="O48" s="47"/>
      <c r="P48" s="44"/>
    </row>
    <row r="49" spans="2:16" ht="39.9" customHeight="1">
      <c r="B49" s="44"/>
      <c r="C49" s="77"/>
      <c r="D49" s="78" t="s">
        <v>205</v>
      </c>
      <c r="E49" s="79"/>
      <c r="F49" s="75" t="s">
        <v>22</v>
      </c>
      <c r="G49" s="79"/>
      <c r="H49" s="235" t="s">
        <v>206</v>
      </c>
      <c r="I49" s="235"/>
      <c r="J49" s="103" t="s">
        <v>9</v>
      </c>
      <c r="K49" s="76">
        <f t="shared" si="2"/>
        <v>1</v>
      </c>
      <c r="L49" s="104"/>
      <c r="M49" s="54"/>
      <c r="N49" s="44"/>
      <c r="O49" s="47"/>
      <c r="P49" s="44"/>
    </row>
    <row r="50" spans="2:16" ht="39.9" customHeight="1">
      <c r="B50" s="44"/>
      <c r="C50" s="77"/>
      <c r="D50" s="78" t="s">
        <v>14</v>
      </c>
      <c r="E50" s="75" t="s">
        <v>22</v>
      </c>
      <c r="F50" s="75" t="s">
        <v>22</v>
      </c>
      <c r="G50" s="79"/>
      <c r="H50" s="235" t="s">
        <v>207</v>
      </c>
      <c r="I50" s="236"/>
      <c r="J50" s="103" t="s">
        <v>9</v>
      </c>
      <c r="K50" s="76">
        <f t="shared" si="2"/>
        <v>1</v>
      </c>
      <c r="L50" s="104"/>
      <c r="M50" s="54"/>
      <c r="N50" s="44"/>
      <c r="O50" s="47"/>
      <c r="P50" s="44"/>
    </row>
    <row r="51" spans="2:16" ht="204.75" customHeight="1">
      <c r="B51" s="44"/>
      <c r="C51" s="77"/>
      <c r="D51" s="78" t="s">
        <v>122</v>
      </c>
      <c r="E51" s="75"/>
      <c r="F51" s="75" t="s">
        <v>22</v>
      </c>
      <c r="G51" s="79"/>
      <c r="H51" s="232" t="s">
        <v>208</v>
      </c>
      <c r="I51" s="233"/>
      <c r="J51" s="103" t="s">
        <v>9</v>
      </c>
      <c r="K51" s="76">
        <f t="shared" ref="K51:K53" si="3">IF(OR(J51="Yes",J51="N/A"),0,1)</f>
        <v>1</v>
      </c>
      <c r="L51" s="104"/>
      <c r="M51" s="54"/>
      <c r="N51" s="44"/>
      <c r="O51" s="47"/>
      <c r="P51" s="44"/>
    </row>
    <row r="52" spans="2:16" ht="204" customHeight="1">
      <c r="B52" s="44"/>
      <c r="C52" s="77"/>
      <c r="D52" s="78" t="s">
        <v>123</v>
      </c>
      <c r="E52" s="79"/>
      <c r="F52" s="75" t="s">
        <v>22</v>
      </c>
      <c r="G52" s="79"/>
      <c r="H52" s="232" t="s">
        <v>209</v>
      </c>
      <c r="I52" s="233"/>
      <c r="J52" s="103" t="s">
        <v>9</v>
      </c>
      <c r="K52" s="76">
        <f t="shared" ref="K52" si="4">IF(OR(J52="Yes",J52="N/A"),0,1)</f>
        <v>1</v>
      </c>
      <c r="L52" s="104"/>
      <c r="M52" s="54"/>
      <c r="N52" s="44"/>
      <c r="O52" s="47"/>
      <c r="P52" s="44"/>
    </row>
    <row r="53" spans="2:16" ht="32.25" customHeight="1">
      <c r="B53" s="44"/>
      <c r="C53" s="77"/>
      <c r="D53" s="78" t="s">
        <v>124</v>
      </c>
      <c r="E53" s="75" t="s">
        <v>22</v>
      </c>
      <c r="F53" s="75" t="s">
        <v>22</v>
      </c>
      <c r="G53" s="75" t="s">
        <v>22</v>
      </c>
      <c r="H53" s="232" t="s">
        <v>240</v>
      </c>
      <c r="I53" s="233"/>
      <c r="J53" s="103" t="s">
        <v>9</v>
      </c>
      <c r="K53" s="76">
        <f t="shared" si="3"/>
        <v>1</v>
      </c>
      <c r="L53" s="104"/>
      <c r="M53" s="54"/>
      <c r="N53" s="44"/>
      <c r="O53" s="47"/>
      <c r="P53" s="44"/>
    </row>
    <row r="54" spans="2:16" ht="41.4" customHeight="1">
      <c r="B54" s="44"/>
      <c r="C54" s="77"/>
      <c r="D54" s="82"/>
      <c r="E54" s="83"/>
      <c r="F54" s="83"/>
      <c r="G54" s="83"/>
      <c r="H54" s="84"/>
      <c r="I54" s="85"/>
      <c r="J54" s="86"/>
      <c r="K54" s="17">
        <f>SUM(K21:K53)</f>
        <v>27.75</v>
      </c>
      <c r="L54" s="87"/>
      <c r="M54" s="61"/>
      <c r="N54" s="44"/>
      <c r="O54" s="47"/>
      <c r="P54" s="44"/>
    </row>
    <row r="55" spans="2:16" ht="23.25" customHeight="1">
      <c r="B55" s="44"/>
      <c r="C55" s="52"/>
      <c r="D55" s="88"/>
      <c r="E55" s="46"/>
      <c r="F55" s="46"/>
      <c r="G55" s="46"/>
      <c r="H55" s="89" t="s">
        <v>33</v>
      </c>
      <c r="I55" s="271" t="str">
        <f>IF(K54&gt;=1,"Incomplete","Complete")</f>
        <v>Incomplete</v>
      </c>
      <c r="J55" s="272"/>
      <c r="K55" s="273"/>
      <c r="L55" s="90"/>
      <c r="M55" s="61"/>
      <c r="N55" s="44"/>
      <c r="O55" s="47"/>
      <c r="P55" s="44"/>
    </row>
    <row r="56" spans="2:16" ht="23.4">
      <c r="B56" s="44"/>
      <c r="C56" s="52"/>
      <c r="D56" s="63"/>
      <c r="E56" s="46"/>
      <c r="F56" s="46"/>
      <c r="G56" s="46"/>
      <c r="H56" s="91"/>
      <c r="I56" s="92"/>
      <c r="J56" s="93"/>
      <c r="K56" s="94"/>
      <c r="L56" s="95"/>
      <c r="M56" s="61"/>
      <c r="N56" s="44"/>
      <c r="O56" s="47"/>
      <c r="P56" s="44"/>
    </row>
    <row r="57" spans="2:16" ht="23.25" customHeight="1">
      <c r="B57" s="44"/>
      <c r="C57" s="52"/>
      <c r="D57" s="63"/>
      <c r="E57" s="46"/>
      <c r="F57" s="46"/>
      <c r="G57" s="46"/>
      <c r="H57" s="96" t="s">
        <v>30</v>
      </c>
      <c r="I57" s="269"/>
      <c r="J57" s="269"/>
      <c r="K57" s="269"/>
      <c r="L57" s="95"/>
      <c r="M57" s="61"/>
      <c r="N57" s="44"/>
      <c r="O57" s="47"/>
      <c r="P57" s="44"/>
    </row>
    <row r="58" spans="2:16" ht="18">
      <c r="B58" s="44"/>
      <c r="C58" s="52"/>
      <c r="D58" s="63"/>
      <c r="E58" s="46"/>
      <c r="F58" s="46"/>
      <c r="G58" s="46"/>
      <c r="H58" s="96" t="s">
        <v>32</v>
      </c>
      <c r="I58" s="270"/>
      <c r="J58" s="270"/>
      <c r="K58" s="270"/>
      <c r="L58" s="95"/>
      <c r="M58" s="61"/>
      <c r="N58" s="44"/>
      <c r="O58" s="47"/>
      <c r="P58" s="44"/>
    </row>
    <row r="59" spans="2:16" ht="60" customHeight="1">
      <c r="B59" s="44"/>
      <c r="C59" s="61"/>
      <c r="D59" s="97"/>
      <c r="E59" s="98"/>
      <c r="F59" s="98"/>
      <c r="G59" s="98"/>
      <c r="H59" s="96" t="s">
        <v>31</v>
      </c>
      <c r="I59" s="269"/>
      <c r="J59" s="269"/>
      <c r="K59" s="269"/>
      <c r="L59" s="99"/>
      <c r="M59" s="61"/>
      <c r="N59" s="44"/>
      <c r="O59" s="47"/>
      <c r="P59" s="44"/>
    </row>
    <row r="60" spans="2:16" ht="23.4">
      <c r="B60" s="44"/>
      <c r="C60" s="45"/>
      <c r="D60" s="100"/>
      <c r="E60" s="100"/>
      <c r="F60" s="100"/>
      <c r="G60" s="100"/>
      <c r="H60" s="101"/>
      <c r="I60" s="47"/>
      <c r="J60" s="93"/>
      <c r="K60" s="93"/>
      <c r="L60" s="93"/>
      <c r="M60" s="45"/>
      <c r="N60" s="44"/>
      <c r="O60" s="47"/>
      <c r="P60" s="44"/>
    </row>
    <row r="61" spans="2:16" ht="18.600000000000001" customHeight="1">
      <c r="B61" s="44"/>
      <c r="C61" s="44"/>
      <c r="D61" s="44"/>
      <c r="E61" s="44"/>
      <c r="F61" s="44"/>
      <c r="G61" s="44"/>
      <c r="H61" s="102"/>
      <c r="I61" s="102"/>
      <c r="J61" s="44"/>
      <c r="K61" s="44"/>
      <c r="L61" s="44"/>
      <c r="M61" s="44"/>
      <c r="N61" s="44"/>
      <c r="O61" s="44"/>
      <c r="P61" s="44"/>
    </row>
  </sheetData>
  <sheetProtection algorithmName="SHA-512" hashValue="25E/B1uv0NrdwetYhBpLk/6L9e4PJk+WQ9F+2BKpLC3tob8ondR3Rjc36N8JIcLQ65Eu3FngogBz/UDjKDIRbA==" saltValue="3eLOVs/dcJwiCfagC6UwnQ==" spinCount="100000" sheet="1" objects="1" scenarios="1"/>
  <protectedRanges>
    <protectedRange sqref="H20:I20 H35:I36 J19:L19 K20 K35 K41 H38:I41 H44:I47 L20:L53 J20:J53" name="Range1_10"/>
    <protectedRange sqref="H37:I37" name="Range1_10_1_1"/>
  </protectedRanges>
  <customSheetViews>
    <customSheetView guid="{E0840463-7896-4815-9893-B2D96A6D7E48}" scale="70" showPageBreaks="1" showGridLines="0" fitToPage="1" printArea="1" hiddenColumns="1" view="pageBreakPreview" topLeftCell="A22">
      <selection activeCell="E16" sqref="E16:H16"/>
      <rowBreaks count="1" manualBreakCount="1">
        <brk id="39" min="1" max="15" man="1"/>
      </rowBreaks>
      <pageMargins left="0.23622047244094491" right="0.23622047244094491" top="0.35433070866141736" bottom="0.55118110236220474" header="0.31496062992125984" footer="0.31496062992125984"/>
      <printOptions horizontalCentered="1"/>
      <pageSetup paperSize="8" scale="59" fitToHeight="0" orientation="portrait" r:id="rId1"/>
      <headerFooter>
        <oddFooter>&amp;C&amp;14Page &amp;P of &amp;N</oddFooter>
      </headerFooter>
    </customSheetView>
    <customSheetView guid="{107BE436-7C58-4E68-8EE6-7EF91260B1E0}" scale="70" showPageBreaks="1" showGridLines="0" fitToPage="1" printArea="1" hiddenColumns="1" topLeftCell="A13">
      <pane xSplit="2" ySplit="7" topLeftCell="C20" activePane="bottomRight" state="frozen"/>
      <selection pane="bottomRight" activeCell="I18" sqref="I18"/>
      <pageMargins left="0.23622047244094491" right="0.23622047244094491" top="0.35433070866141736" bottom="0.55118110236220474" header="0.31496062992125984" footer="0.31496062992125984"/>
      <printOptions horizontalCentered="1"/>
      <pageSetup paperSize="8" scale="59" fitToHeight="0" orientation="portrait" r:id="rId2"/>
      <headerFooter>
        <oddFooter>&amp;C&amp;14Page &amp;P of &amp;N</oddFooter>
      </headerFooter>
    </customSheetView>
    <customSheetView guid="{0219AAB1-BA99-42AF-859A-6F80DA453BA6}" scale="70" showPageBreaks="1" showGridLines="0" fitToPage="1" printArea="1" hiddenColumns="1" view="pageBreakPreview">
      <selection activeCell="H51" sqref="H51:I51"/>
      <rowBreaks count="1" manualBreakCount="1">
        <brk id="39" min="1" max="15" man="1"/>
      </rowBreaks>
      <pageMargins left="3.937007874015748E-2" right="3.937007874015748E-2" top="0.19685039370078741" bottom="0.15748031496062992" header="0.11811023622047245" footer="0.11811023622047245"/>
      <printOptions horizontalCentered="1"/>
      <pageSetup paperSize="8" scale="54" fitToHeight="2" orientation="portrait" r:id="rId3"/>
      <headerFooter>
        <oddFooter>&amp;C&amp;14Page &amp;P of &amp;N</oddFooter>
      </headerFooter>
    </customSheetView>
  </customSheetViews>
  <mergeCells count="58">
    <mergeCell ref="S2:Y2"/>
    <mergeCell ref="D6:I6"/>
    <mergeCell ref="S8:Z9"/>
    <mergeCell ref="J9:L9"/>
    <mergeCell ref="E8:H8"/>
    <mergeCell ref="J19:K19"/>
    <mergeCell ref="S17:Z17"/>
    <mergeCell ref="E18:G18"/>
    <mergeCell ref="J18:L18"/>
    <mergeCell ref="J10:L10"/>
    <mergeCell ref="S10:Z12"/>
    <mergeCell ref="D11:H11"/>
    <mergeCell ref="J11:L11"/>
    <mergeCell ref="D12:H12"/>
    <mergeCell ref="J12:L12"/>
    <mergeCell ref="D13:H13"/>
    <mergeCell ref="E14:H14"/>
    <mergeCell ref="E15:H15"/>
    <mergeCell ref="E16:H16"/>
    <mergeCell ref="D9:H10"/>
    <mergeCell ref="H33:I33"/>
    <mergeCell ref="D20:L20"/>
    <mergeCell ref="H21:I21"/>
    <mergeCell ref="H24:I24"/>
    <mergeCell ref="H25:I25"/>
    <mergeCell ref="H29:I29"/>
    <mergeCell ref="H26:I26"/>
    <mergeCell ref="H28:I28"/>
    <mergeCell ref="H30:I30"/>
    <mergeCell ref="H31:I31"/>
    <mergeCell ref="H32:I32"/>
    <mergeCell ref="H22:I22"/>
    <mergeCell ref="H23:I23"/>
    <mergeCell ref="H27:I27"/>
    <mergeCell ref="H48:I48"/>
    <mergeCell ref="H34:I34"/>
    <mergeCell ref="D35:L35"/>
    <mergeCell ref="H36:I36"/>
    <mergeCell ref="H38:I38"/>
    <mergeCell ref="H39:I39"/>
    <mergeCell ref="H40:I40"/>
    <mergeCell ref="D41:L41"/>
    <mergeCell ref="H45:I45"/>
    <mergeCell ref="H46:I46"/>
    <mergeCell ref="H47:I47"/>
    <mergeCell ref="H43:I43"/>
    <mergeCell ref="H37:I37"/>
    <mergeCell ref="H44:I44"/>
    <mergeCell ref="H42:I42"/>
    <mergeCell ref="I57:K57"/>
    <mergeCell ref="I58:K58"/>
    <mergeCell ref="I59:K59"/>
    <mergeCell ref="H49:I49"/>
    <mergeCell ref="H50:I50"/>
    <mergeCell ref="H53:I53"/>
    <mergeCell ref="I55:K55"/>
    <mergeCell ref="H51:I51"/>
    <mergeCell ref="H52:I52"/>
  </mergeCells>
  <conditionalFormatting sqref="J54 J60 J56">
    <cfRule type="beginsWith" dxfId="25" priority="33" operator="beginsWith" text="submit">
      <formula>LEFT(J54,LEN("submit"))="submit"</formula>
    </cfRule>
  </conditionalFormatting>
  <conditionalFormatting sqref="I56">
    <cfRule type="cellIs" dxfId="24" priority="31" operator="equal">
      <formula>#REF!</formula>
    </cfRule>
    <cfRule type="cellIs" dxfId="23" priority="32" operator="equal">
      <formula>#REF!</formula>
    </cfRule>
  </conditionalFormatting>
  <conditionalFormatting sqref="K21:K26 K53 K45:K51 K28:K34">
    <cfRule type="cellIs" dxfId="22" priority="27" operator="equal">
      <formula>0</formula>
    </cfRule>
    <cfRule type="cellIs" dxfId="21" priority="28" operator="equal">
      <formula>1</formula>
    </cfRule>
  </conditionalFormatting>
  <conditionalFormatting sqref="K21:K26 K53 K45:K51 K28:K34">
    <cfRule type="cellIs" dxfId="20" priority="29" operator="equal">
      <formula>0.35</formula>
    </cfRule>
  </conditionalFormatting>
  <conditionalFormatting sqref="K36:K40">
    <cfRule type="cellIs" dxfId="19" priority="21" operator="equal">
      <formula>0</formula>
    </cfRule>
    <cfRule type="cellIs" dxfId="18" priority="22" operator="equal">
      <formula>1</formula>
    </cfRule>
  </conditionalFormatting>
  <conditionalFormatting sqref="K36:K40">
    <cfRule type="cellIs" dxfId="17" priority="20" operator="equal">
      <formula>0.35</formula>
    </cfRule>
  </conditionalFormatting>
  <conditionalFormatting sqref="K43">
    <cfRule type="cellIs" dxfId="16" priority="16" operator="equal">
      <formula>0</formula>
    </cfRule>
    <cfRule type="cellIs" dxfId="15" priority="17" operator="equal">
      <formula>1</formula>
    </cfRule>
  </conditionalFormatting>
  <conditionalFormatting sqref="K43">
    <cfRule type="cellIs" dxfId="14" priority="18" operator="equal">
      <formula>0.35</formula>
    </cfRule>
  </conditionalFormatting>
  <conditionalFormatting sqref="K44">
    <cfRule type="cellIs" dxfId="13" priority="13" operator="equal">
      <formula>0</formula>
    </cfRule>
    <cfRule type="cellIs" dxfId="12" priority="14" operator="equal">
      <formula>1</formula>
    </cfRule>
  </conditionalFormatting>
  <conditionalFormatting sqref="K44">
    <cfRule type="cellIs" dxfId="11" priority="15" operator="equal">
      <formula>0.35</formula>
    </cfRule>
  </conditionalFormatting>
  <conditionalFormatting sqref="K42">
    <cfRule type="cellIs" dxfId="10" priority="10" operator="equal">
      <formula>0</formula>
    </cfRule>
    <cfRule type="cellIs" dxfId="9" priority="11" operator="equal">
      <formula>1</formula>
    </cfRule>
  </conditionalFormatting>
  <conditionalFormatting sqref="K42">
    <cfRule type="cellIs" dxfId="8" priority="12" operator="equal">
      <formula>0.35</formula>
    </cfRule>
  </conditionalFormatting>
  <conditionalFormatting sqref="I55">
    <cfRule type="expression" dxfId="7" priority="7">
      <formula>$I$55="Incomplete"</formula>
    </cfRule>
    <cfRule type="expression" dxfId="6" priority="8">
      <formula>$I$55="Complete"</formula>
    </cfRule>
  </conditionalFormatting>
  <conditionalFormatting sqref="K52">
    <cfRule type="cellIs" dxfId="5" priority="4" operator="equal">
      <formula>0</formula>
    </cfRule>
    <cfRule type="cellIs" dxfId="4" priority="5" operator="equal">
      <formula>1</formula>
    </cfRule>
  </conditionalFormatting>
  <conditionalFormatting sqref="K52">
    <cfRule type="cellIs" dxfId="3" priority="6" operator="equal">
      <formula>0.35</formula>
    </cfRule>
  </conditionalFormatting>
  <conditionalFormatting sqref="K27">
    <cfRule type="cellIs" dxfId="2" priority="1" operator="equal">
      <formula>0</formula>
    </cfRule>
    <cfRule type="cellIs" dxfId="1" priority="2" operator="equal">
      <formula>1</formula>
    </cfRule>
  </conditionalFormatting>
  <conditionalFormatting sqref="K27">
    <cfRule type="cellIs" dxfId="0" priority="3" operator="equal">
      <formula>0.35</formula>
    </cfRule>
  </conditionalFormatting>
  <dataValidations count="3">
    <dataValidation type="list" allowBlank="1" showInputMessage="1" showErrorMessage="1" sqref="J20 J35 J41">
      <formula1>#REF!</formula1>
    </dataValidation>
    <dataValidation type="list" allowBlank="1" showInputMessage="1" showErrorMessage="1" sqref="K20:L20">
      <formula1>$R$20:$R$40</formula1>
    </dataValidation>
    <dataValidation type="whole" operator="greaterThanOrEqual" allowBlank="1" showInputMessage="1" showErrorMessage="1" sqref="J12:L12">
      <formula1>1</formula1>
    </dataValidation>
  </dataValidations>
  <hyperlinks>
    <hyperlink ref="D11:H11" location="'Completeness Check- Const'!J18:L19" display="4) Under the 'Project Submission Completeness Check - Self Assessment' column, complete each line item with a 'Yes' where the required documents and submission items have been provided; with a 'No' where the required documents and submission items where n"/>
    <hyperlink ref="D8" location="'Completeness Check- Const'!J9:L12" display="1) Fill the Project Information cells to the right."/>
    <hyperlink ref="D12:H12" location="'Completeness Check- Const'!I55" display="'Completeness Check- Const'!I55"/>
    <hyperlink ref="D9:H10" location="'Completeness Check- Const'!E18:G19" display="2) Determine which Pearl Rating System applies to your project and address each line item as applicable to your project as indicated with a '*' under the PRS Applicability section."/>
    <hyperlink ref="H32:I32" r:id="rId4" display="https://www.upc.gov.ae/en/estidama/pearl-rating-system"/>
    <hyperlink ref="H21:I21" r:id="rId5" display="https://www.upc.gov.ae/en/estidama/submit-project/submitting-a-pearl-rating-application"/>
    <hyperlink ref="H42:I42" location="'Building Schedule'!A1" display="Complete the Building Schedule- Construction worksheet (within this workbook) with As-built GFA and provide the supporting Final As-built GFA calculation for each building/villa types."/>
    <hyperlink ref="H22:I22" location="'Const Rating Award Info'!A1" display="Has the PQP completed the construction rating award information tab within this workbook?"/>
    <hyperlink ref="H23:I23" location="'Const Rating Award Info'!A1" display="Has utility meter information been correctly entered within the construction rating award information tab of this workbook?"/>
  </hyperlinks>
  <printOptions horizontalCentered="1"/>
  <pageMargins left="3.937007874015748E-2" right="3.937007874015748E-2" top="0.19685039370078741" bottom="0.15748031496062992" header="0.11811023622047245" footer="0.11811023622047245"/>
  <pageSetup paperSize="8" scale="52" fitToHeight="2" orientation="portrait" r:id="rId6"/>
  <headerFooter>
    <oddFooter>&amp;C&amp;14Page &amp;P of &amp;N</oddFooter>
  </headerFooter>
  <rowBreaks count="1" manualBreakCount="1">
    <brk id="40" min="1" max="15" man="1"/>
  </rowBreaks>
  <ignoredErrors>
    <ignoredError sqref="K30" formula="1"/>
  </ignoredErrors>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Dropdowns!$B$2:$B$3</xm:f>
          </x14:formula1>
          <xm:sqref>J34 J36:J40 J53 J21:J24 J26:J32 J42 J44</xm:sqref>
        </x14:dataValidation>
        <x14:dataValidation type="list" allowBlank="1" showInputMessage="1" showErrorMessage="1">
          <x14:formula1>
            <xm:f>Dropdowns!$B$2:$B$4</xm:f>
          </x14:formula1>
          <xm:sqref>J45:J52 J25 J33 J43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B55"/>
  <sheetViews>
    <sheetView zoomScale="70" zoomScaleNormal="70" zoomScaleSheetLayoutView="70" workbookViewId="0"/>
  </sheetViews>
  <sheetFormatPr defaultColWidth="9.109375" defaultRowHeight="14.4"/>
  <cols>
    <col min="1" max="1" width="1.5546875" style="2" customWidth="1"/>
    <col min="2" max="2" width="15.6640625" style="23" customWidth="1"/>
    <col min="3" max="3" width="29.6640625" style="23" bestFit="1" customWidth="1"/>
    <col min="4" max="4" width="17" style="23" customWidth="1"/>
    <col min="5" max="5" width="23.33203125" style="23" customWidth="1"/>
    <col min="6" max="6" width="11.44140625" style="23" customWidth="1"/>
    <col min="7" max="7" width="30" style="23" customWidth="1"/>
    <col min="8" max="8" width="12.88671875" style="23" bestFit="1" customWidth="1"/>
    <col min="9" max="9" width="15.44140625" style="23" customWidth="1"/>
    <col min="10" max="10" width="14.6640625" style="23" customWidth="1"/>
    <col min="11" max="11" width="23.33203125" style="23" customWidth="1"/>
    <col min="12" max="14" width="16.44140625" style="23" customWidth="1"/>
    <col min="15" max="16" width="16.44140625" style="23" hidden="1" customWidth="1"/>
    <col min="17" max="17" width="14.6640625" style="23" hidden="1" customWidth="1"/>
    <col min="18" max="18" width="12.33203125" style="23" hidden="1" customWidth="1"/>
    <col min="19" max="19" width="11.33203125" style="23" hidden="1" customWidth="1"/>
    <col min="20" max="20" width="4.88671875" style="23" hidden="1" customWidth="1"/>
    <col min="21" max="21" width="1.5546875" style="2" customWidth="1"/>
    <col min="22" max="22" width="0" style="23" hidden="1" customWidth="1"/>
    <col min="23" max="23" width="8.88671875" style="34" hidden="1" customWidth="1"/>
    <col min="24" max="26" width="0" style="23" hidden="1" customWidth="1"/>
    <col min="27" max="257" width="9.109375" style="23"/>
    <col min="258" max="258" width="15.6640625" style="23" customWidth="1"/>
    <col min="259" max="259" width="29.6640625" style="23" bestFit="1" customWidth="1"/>
    <col min="260" max="260" width="17" style="23" customWidth="1"/>
    <col min="261" max="261" width="23.33203125" style="23" customWidth="1"/>
    <col min="262" max="262" width="11.44140625" style="23" customWidth="1"/>
    <col min="263" max="263" width="30" style="23" customWidth="1"/>
    <col min="264" max="264" width="12.88671875" style="23" bestFit="1" customWidth="1"/>
    <col min="265" max="265" width="15.44140625" style="23" customWidth="1"/>
    <col min="266" max="266" width="14.6640625" style="23" customWidth="1"/>
    <col min="267" max="267" width="23.33203125" style="23" customWidth="1"/>
    <col min="268" max="270" width="16.44140625" style="23" customWidth="1"/>
    <col min="271" max="276" width="9.109375" style="23" hidden="1" customWidth="1"/>
    <col min="277" max="278" width="9.109375" style="23"/>
    <col min="279" max="279" width="8.88671875" style="23" customWidth="1"/>
    <col min="280" max="513" width="9.109375" style="23"/>
    <col min="514" max="514" width="15.6640625" style="23" customWidth="1"/>
    <col min="515" max="515" width="29.6640625" style="23" bestFit="1" customWidth="1"/>
    <col min="516" max="516" width="17" style="23" customWidth="1"/>
    <col min="517" max="517" width="23.33203125" style="23" customWidth="1"/>
    <col min="518" max="518" width="11.44140625" style="23" customWidth="1"/>
    <col min="519" max="519" width="30" style="23" customWidth="1"/>
    <col min="520" max="520" width="12.88671875" style="23" bestFit="1" customWidth="1"/>
    <col min="521" max="521" width="15.44140625" style="23" customWidth="1"/>
    <col min="522" max="522" width="14.6640625" style="23" customWidth="1"/>
    <col min="523" max="523" width="23.33203125" style="23" customWidth="1"/>
    <col min="524" max="526" width="16.44140625" style="23" customWidth="1"/>
    <col min="527" max="532" width="9.109375" style="23" hidden="1" customWidth="1"/>
    <col min="533" max="534" width="9.109375" style="23"/>
    <col min="535" max="535" width="8.88671875" style="23" customWidth="1"/>
    <col min="536" max="769" width="9.109375" style="23"/>
    <col min="770" max="770" width="15.6640625" style="23" customWidth="1"/>
    <col min="771" max="771" width="29.6640625" style="23" bestFit="1" customWidth="1"/>
    <col min="772" max="772" width="17" style="23" customWidth="1"/>
    <col min="773" max="773" width="23.33203125" style="23" customWidth="1"/>
    <col min="774" max="774" width="11.44140625" style="23" customWidth="1"/>
    <col min="775" max="775" width="30" style="23" customWidth="1"/>
    <col min="776" max="776" width="12.88671875" style="23" bestFit="1" customWidth="1"/>
    <col min="777" max="777" width="15.44140625" style="23" customWidth="1"/>
    <col min="778" max="778" width="14.6640625" style="23" customWidth="1"/>
    <col min="779" max="779" width="23.33203125" style="23" customWidth="1"/>
    <col min="780" max="782" width="16.44140625" style="23" customWidth="1"/>
    <col min="783" max="788" width="9.109375" style="23" hidden="1" customWidth="1"/>
    <col min="789" max="790" width="9.109375" style="23"/>
    <col min="791" max="791" width="8.88671875" style="23" customWidth="1"/>
    <col min="792" max="1025" width="9.109375" style="23"/>
    <col min="1026" max="1026" width="15.6640625" style="23" customWidth="1"/>
    <col min="1027" max="1027" width="29.6640625" style="23" bestFit="1" customWidth="1"/>
    <col min="1028" max="1028" width="17" style="23" customWidth="1"/>
    <col min="1029" max="1029" width="23.33203125" style="23" customWidth="1"/>
    <col min="1030" max="1030" width="11.44140625" style="23" customWidth="1"/>
    <col min="1031" max="1031" width="30" style="23" customWidth="1"/>
    <col min="1032" max="1032" width="12.88671875" style="23" bestFit="1" customWidth="1"/>
    <col min="1033" max="1033" width="15.44140625" style="23" customWidth="1"/>
    <col min="1034" max="1034" width="14.6640625" style="23" customWidth="1"/>
    <col min="1035" max="1035" width="23.33203125" style="23" customWidth="1"/>
    <col min="1036" max="1038" width="16.44140625" style="23" customWidth="1"/>
    <col min="1039" max="1044" width="9.109375" style="23" hidden="1" customWidth="1"/>
    <col min="1045" max="1046" width="9.109375" style="23"/>
    <col min="1047" max="1047" width="8.88671875" style="23" customWidth="1"/>
    <col min="1048" max="1281" width="9.109375" style="23"/>
    <col min="1282" max="1282" width="15.6640625" style="23" customWidth="1"/>
    <col min="1283" max="1283" width="29.6640625" style="23" bestFit="1" customWidth="1"/>
    <col min="1284" max="1284" width="17" style="23" customWidth="1"/>
    <col min="1285" max="1285" width="23.33203125" style="23" customWidth="1"/>
    <col min="1286" max="1286" width="11.44140625" style="23" customWidth="1"/>
    <col min="1287" max="1287" width="30" style="23" customWidth="1"/>
    <col min="1288" max="1288" width="12.88671875" style="23" bestFit="1" customWidth="1"/>
    <col min="1289" max="1289" width="15.44140625" style="23" customWidth="1"/>
    <col min="1290" max="1290" width="14.6640625" style="23" customWidth="1"/>
    <col min="1291" max="1291" width="23.33203125" style="23" customWidth="1"/>
    <col min="1292" max="1294" width="16.44140625" style="23" customWidth="1"/>
    <col min="1295" max="1300" width="9.109375" style="23" hidden="1" customWidth="1"/>
    <col min="1301" max="1302" width="9.109375" style="23"/>
    <col min="1303" max="1303" width="8.88671875" style="23" customWidth="1"/>
    <col min="1304" max="1537" width="9.109375" style="23"/>
    <col min="1538" max="1538" width="15.6640625" style="23" customWidth="1"/>
    <col min="1539" max="1539" width="29.6640625" style="23" bestFit="1" customWidth="1"/>
    <col min="1540" max="1540" width="17" style="23" customWidth="1"/>
    <col min="1541" max="1541" width="23.33203125" style="23" customWidth="1"/>
    <col min="1542" max="1542" width="11.44140625" style="23" customWidth="1"/>
    <col min="1543" max="1543" width="30" style="23" customWidth="1"/>
    <col min="1544" max="1544" width="12.88671875" style="23" bestFit="1" customWidth="1"/>
    <col min="1545" max="1545" width="15.44140625" style="23" customWidth="1"/>
    <col min="1546" max="1546" width="14.6640625" style="23" customWidth="1"/>
    <col min="1547" max="1547" width="23.33203125" style="23" customWidth="1"/>
    <col min="1548" max="1550" width="16.44140625" style="23" customWidth="1"/>
    <col min="1551" max="1556" width="9.109375" style="23" hidden="1" customWidth="1"/>
    <col min="1557" max="1558" width="9.109375" style="23"/>
    <col min="1559" max="1559" width="8.88671875" style="23" customWidth="1"/>
    <col min="1560" max="1793" width="9.109375" style="23"/>
    <col min="1794" max="1794" width="15.6640625" style="23" customWidth="1"/>
    <col min="1795" max="1795" width="29.6640625" style="23" bestFit="1" customWidth="1"/>
    <col min="1796" max="1796" width="17" style="23" customWidth="1"/>
    <col min="1797" max="1797" width="23.33203125" style="23" customWidth="1"/>
    <col min="1798" max="1798" width="11.44140625" style="23" customWidth="1"/>
    <col min="1799" max="1799" width="30" style="23" customWidth="1"/>
    <col min="1800" max="1800" width="12.88671875" style="23" bestFit="1" customWidth="1"/>
    <col min="1801" max="1801" width="15.44140625" style="23" customWidth="1"/>
    <col min="1802" max="1802" width="14.6640625" style="23" customWidth="1"/>
    <col min="1803" max="1803" width="23.33203125" style="23" customWidth="1"/>
    <col min="1804" max="1806" width="16.44140625" style="23" customWidth="1"/>
    <col min="1807" max="1812" width="9.109375" style="23" hidden="1" customWidth="1"/>
    <col min="1813" max="1814" width="9.109375" style="23"/>
    <col min="1815" max="1815" width="8.88671875" style="23" customWidth="1"/>
    <col min="1816" max="2049" width="9.109375" style="23"/>
    <col min="2050" max="2050" width="15.6640625" style="23" customWidth="1"/>
    <col min="2051" max="2051" width="29.6640625" style="23" bestFit="1" customWidth="1"/>
    <col min="2052" max="2052" width="17" style="23" customWidth="1"/>
    <col min="2053" max="2053" width="23.33203125" style="23" customWidth="1"/>
    <col min="2054" max="2054" width="11.44140625" style="23" customWidth="1"/>
    <col min="2055" max="2055" width="30" style="23" customWidth="1"/>
    <col min="2056" max="2056" width="12.88671875" style="23" bestFit="1" customWidth="1"/>
    <col min="2057" max="2057" width="15.44140625" style="23" customWidth="1"/>
    <col min="2058" max="2058" width="14.6640625" style="23" customWidth="1"/>
    <col min="2059" max="2059" width="23.33203125" style="23" customWidth="1"/>
    <col min="2060" max="2062" width="16.44140625" style="23" customWidth="1"/>
    <col min="2063" max="2068" width="9.109375" style="23" hidden="1" customWidth="1"/>
    <col min="2069" max="2070" width="9.109375" style="23"/>
    <col min="2071" max="2071" width="8.88671875" style="23" customWidth="1"/>
    <col min="2072" max="2305" width="9.109375" style="23"/>
    <col min="2306" max="2306" width="15.6640625" style="23" customWidth="1"/>
    <col min="2307" max="2307" width="29.6640625" style="23" bestFit="1" customWidth="1"/>
    <col min="2308" max="2308" width="17" style="23" customWidth="1"/>
    <col min="2309" max="2309" width="23.33203125" style="23" customWidth="1"/>
    <col min="2310" max="2310" width="11.44140625" style="23" customWidth="1"/>
    <col min="2311" max="2311" width="30" style="23" customWidth="1"/>
    <col min="2312" max="2312" width="12.88671875" style="23" bestFit="1" customWidth="1"/>
    <col min="2313" max="2313" width="15.44140625" style="23" customWidth="1"/>
    <col min="2314" max="2314" width="14.6640625" style="23" customWidth="1"/>
    <col min="2315" max="2315" width="23.33203125" style="23" customWidth="1"/>
    <col min="2316" max="2318" width="16.44140625" style="23" customWidth="1"/>
    <col min="2319" max="2324" width="9.109375" style="23" hidden="1" customWidth="1"/>
    <col min="2325" max="2326" width="9.109375" style="23"/>
    <col min="2327" max="2327" width="8.88671875" style="23" customWidth="1"/>
    <col min="2328" max="2561" width="9.109375" style="23"/>
    <col min="2562" max="2562" width="15.6640625" style="23" customWidth="1"/>
    <col min="2563" max="2563" width="29.6640625" style="23" bestFit="1" customWidth="1"/>
    <col min="2564" max="2564" width="17" style="23" customWidth="1"/>
    <col min="2565" max="2565" width="23.33203125" style="23" customWidth="1"/>
    <col min="2566" max="2566" width="11.44140625" style="23" customWidth="1"/>
    <col min="2567" max="2567" width="30" style="23" customWidth="1"/>
    <col min="2568" max="2568" width="12.88671875" style="23" bestFit="1" customWidth="1"/>
    <col min="2569" max="2569" width="15.44140625" style="23" customWidth="1"/>
    <col min="2570" max="2570" width="14.6640625" style="23" customWidth="1"/>
    <col min="2571" max="2571" width="23.33203125" style="23" customWidth="1"/>
    <col min="2572" max="2574" width="16.44140625" style="23" customWidth="1"/>
    <col min="2575" max="2580" width="9.109375" style="23" hidden="1" customWidth="1"/>
    <col min="2581" max="2582" width="9.109375" style="23"/>
    <col min="2583" max="2583" width="8.88671875" style="23" customWidth="1"/>
    <col min="2584" max="2817" width="9.109375" style="23"/>
    <col min="2818" max="2818" width="15.6640625" style="23" customWidth="1"/>
    <col min="2819" max="2819" width="29.6640625" style="23" bestFit="1" customWidth="1"/>
    <col min="2820" max="2820" width="17" style="23" customWidth="1"/>
    <col min="2821" max="2821" width="23.33203125" style="23" customWidth="1"/>
    <col min="2822" max="2822" width="11.44140625" style="23" customWidth="1"/>
    <col min="2823" max="2823" width="30" style="23" customWidth="1"/>
    <col min="2824" max="2824" width="12.88671875" style="23" bestFit="1" customWidth="1"/>
    <col min="2825" max="2825" width="15.44140625" style="23" customWidth="1"/>
    <col min="2826" max="2826" width="14.6640625" style="23" customWidth="1"/>
    <col min="2827" max="2827" width="23.33203125" style="23" customWidth="1"/>
    <col min="2828" max="2830" width="16.44140625" style="23" customWidth="1"/>
    <col min="2831" max="2836" width="9.109375" style="23" hidden="1" customWidth="1"/>
    <col min="2837" max="2838" width="9.109375" style="23"/>
    <col min="2839" max="2839" width="8.88671875" style="23" customWidth="1"/>
    <col min="2840" max="3073" width="9.109375" style="23"/>
    <col min="3074" max="3074" width="15.6640625" style="23" customWidth="1"/>
    <col min="3075" max="3075" width="29.6640625" style="23" bestFit="1" customWidth="1"/>
    <col min="3076" max="3076" width="17" style="23" customWidth="1"/>
    <col min="3077" max="3077" width="23.33203125" style="23" customWidth="1"/>
    <col min="3078" max="3078" width="11.44140625" style="23" customWidth="1"/>
    <col min="3079" max="3079" width="30" style="23" customWidth="1"/>
    <col min="3080" max="3080" width="12.88671875" style="23" bestFit="1" customWidth="1"/>
    <col min="3081" max="3081" width="15.44140625" style="23" customWidth="1"/>
    <col min="3082" max="3082" width="14.6640625" style="23" customWidth="1"/>
    <col min="3083" max="3083" width="23.33203125" style="23" customWidth="1"/>
    <col min="3084" max="3086" width="16.44140625" style="23" customWidth="1"/>
    <col min="3087" max="3092" width="9.109375" style="23" hidden="1" customWidth="1"/>
    <col min="3093" max="3094" width="9.109375" style="23"/>
    <col min="3095" max="3095" width="8.88671875" style="23" customWidth="1"/>
    <col min="3096" max="3329" width="9.109375" style="23"/>
    <col min="3330" max="3330" width="15.6640625" style="23" customWidth="1"/>
    <col min="3331" max="3331" width="29.6640625" style="23" bestFit="1" customWidth="1"/>
    <col min="3332" max="3332" width="17" style="23" customWidth="1"/>
    <col min="3333" max="3333" width="23.33203125" style="23" customWidth="1"/>
    <col min="3334" max="3334" width="11.44140625" style="23" customWidth="1"/>
    <col min="3335" max="3335" width="30" style="23" customWidth="1"/>
    <col min="3336" max="3336" width="12.88671875" style="23" bestFit="1" customWidth="1"/>
    <col min="3337" max="3337" width="15.44140625" style="23" customWidth="1"/>
    <col min="3338" max="3338" width="14.6640625" style="23" customWidth="1"/>
    <col min="3339" max="3339" width="23.33203125" style="23" customWidth="1"/>
    <col min="3340" max="3342" width="16.44140625" style="23" customWidth="1"/>
    <col min="3343" max="3348" width="9.109375" style="23" hidden="1" customWidth="1"/>
    <col min="3349" max="3350" width="9.109375" style="23"/>
    <col min="3351" max="3351" width="8.88671875" style="23" customWidth="1"/>
    <col min="3352" max="3585" width="9.109375" style="23"/>
    <col min="3586" max="3586" width="15.6640625" style="23" customWidth="1"/>
    <col min="3587" max="3587" width="29.6640625" style="23" bestFit="1" customWidth="1"/>
    <col min="3588" max="3588" width="17" style="23" customWidth="1"/>
    <col min="3589" max="3589" width="23.33203125" style="23" customWidth="1"/>
    <col min="3590" max="3590" width="11.44140625" style="23" customWidth="1"/>
    <col min="3591" max="3591" width="30" style="23" customWidth="1"/>
    <col min="3592" max="3592" width="12.88671875" style="23" bestFit="1" customWidth="1"/>
    <col min="3593" max="3593" width="15.44140625" style="23" customWidth="1"/>
    <col min="3594" max="3594" width="14.6640625" style="23" customWidth="1"/>
    <col min="3595" max="3595" width="23.33203125" style="23" customWidth="1"/>
    <col min="3596" max="3598" width="16.44140625" style="23" customWidth="1"/>
    <col min="3599" max="3604" width="9.109375" style="23" hidden="1" customWidth="1"/>
    <col min="3605" max="3606" width="9.109375" style="23"/>
    <col min="3607" max="3607" width="8.88671875" style="23" customWidth="1"/>
    <col min="3608" max="3841" width="9.109375" style="23"/>
    <col min="3842" max="3842" width="15.6640625" style="23" customWidth="1"/>
    <col min="3843" max="3843" width="29.6640625" style="23" bestFit="1" customWidth="1"/>
    <col min="3844" max="3844" width="17" style="23" customWidth="1"/>
    <col min="3845" max="3845" width="23.33203125" style="23" customWidth="1"/>
    <col min="3846" max="3846" width="11.44140625" style="23" customWidth="1"/>
    <col min="3847" max="3847" width="30" style="23" customWidth="1"/>
    <col min="3848" max="3848" width="12.88671875" style="23" bestFit="1" customWidth="1"/>
    <col min="3849" max="3849" width="15.44140625" style="23" customWidth="1"/>
    <col min="3850" max="3850" width="14.6640625" style="23" customWidth="1"/>
    <col min="3851" max="3851" width="23.33203125" style="23" customWidth="1"/>
    <col min="3852" max="3854" width="16.44140625" style="23" customWidth="1"/>
    <col min="3855" max="3860" width="9.109375" style="23" hidden="1" customWidth="1"/>
    <col min="3861" max="3862" width="9.109375" style="23"/>
    <col min="3863" max="3863" width="8.88671875" style="23" customWidth="1"/>
    <col min="3864" max="4097" width="9.109375" style="23"/>
    <col min="4098" max="4098" width="15.6640625" style="23" customWidth="1"/>
    <col min="4099" max="4099" width="29.6640625" style="23" bestFit="1" customWidth="1"/>
    <col min="4100" max="4100" width="17" style="23" customWidth="1"/>
    <col min="4101" max="4101" width="23.33203125" style="23" customWidth="1"/>
    <col min="4102" max="4102" width="11.44140625" style="23" customWidth="1"/>
    <col min="4103" max="4103" width="30" style="23" customWidth="1"/>
    <col min="4104" max="4104" width="12.88671875" style="23" bestFit="1" customWidth="1"/>
    <col min="4105" max="4105" width="15.44140625" style="23" customWidth="1"/>
    <col min="4106" max="4106" width="14.6640625" style="23" customWidth="1"/>
    <col min="4107" max="4107" width="23.33203125" style="23" customWidth="1"/>
    <col min="4108" max="4110" width="16.44140625" style="23" customWidth="1"/>
    <col min="4111" max="4116" width="9.109375" style="23" hidden="1" customWidth="1"/>
    <col min="4117" max="4118" width="9.109375" style="23"/>
    <col min="4119" max="4119" width="8.88671875" style="23" customWidth="1"/>
    <col min="4120" max="4353" width="9.109375" style="23"/>
    <col min="4354" max="4354" width="15.6640625" style="23" customWidth="1"/>
    <col min="4355" max="4355" width="29.6640625" style="23" bestFit="1" customWidth="1"/>
    <col min="4356" max="4356" width="17" style="23" customWidth="1"/>
    <col min="4357" max="4357" width="23.33203125" style="23" customWidth="1"/>
    <col min="4358" max="4358" width="11.44140625" style="23" customWidth="1"/>
    <col min="4359" max="4359" width="30" style="23" customWidth="1"/>
    <col min="4360" max="4360" width="12.88671875" style="23" bestFit="1" customWidth="1"/>
    <col min="4361" max="4361" width="15.44140625" style="23" customWidth="1"/>
    <col min="4362" max="4362" width="14.6640625" style="23" customWidth="1"/>
    <col min="4363" max="4363" width="23.33203125" style="23" customWidth="1"/>
    <col min="4364" max="4366" width="16.44140625" style="23" customWidth="1"/>
    <col min="4367" max="4372" width="9.109375" style="23" hidden="1" customWidth="1"/>
    <col min="4373" max="4374" width="9.109375" style="23"/>
    <col min="4375" max="4375" width="8.88671875" style="23" customWidth="1"/>
    <col min="4376" max="4609" width="9.109375" style="23"/>
    <col min="4610" max="4610" width="15.6640625" style="23" customWidth="1"/>
    <col min="4611" max="4611" width="29.6640625" style="23" bestFit="1" customWidth="1"/>
    <col min="4612" max="4612" width="17" style="23" customWidth="1"/>
    <col min="4613" max="4613" width="23.33203125" style="23" customWidth="1"/>
    <col min="4614" max="4614" width="11.44140625" style="23" customWidth="1"/>
    <col min="4615" max="4615" width="30" style="23" customWidth="1"/>
    <col min="4616" max="4616" width="12.88671875" style="23" bestFit="1" customWidth="1"/>
    <col min="4617" max="4617" width="15.44140625" style="23" customWidth="1"/>
    <col min="4618" max="4618" width="14.6640625" style="23" customWidth="1"/>
    <col min="4619" max="4619" width="23.33203125" style="23" customWidth="1"/>
    <col min="4620" max="4622" width="16.44140625" style="23" customWidth="1"/>
    <col min="4623" max="4628" width="9.109375" style="23" hidden="1" customWidth="1"/>
    <col min="4629" max="4630" width="9.109375" style="23"/>
    <col min="4631" max="4631" width="8.88671875" style="23" customWidth="1"/>
    <col min="4632" max="4865" width="9.109375" style="23"/>
    <col min="4866" max="4866" width="15.6640625" style="23" customWidth="1"/>
    <col min="4867" max="4867" width="29.6640625" style="23" bestFit="1" customWidth="1"/>
    <col min="4868" max="4868" width="17" style="23" customWidth="1"/>
    <col min="4869" max="4869" width="23.33203125" style="23" customWidth="1"/>
    <col min="4870" max="4870" width="11.44140625" style="23" customWidth="1"/>
    <col min="4871" max="4871" width="30" style="23" customWidth="1"/>
    <col min="4872" max="4872" width="12.88671875" style="23" bestFit="1" customWidth="1"/>
    <col min="4873" max="4873" width="15.44140625" style="23" customWidth="1"/>
    <col min="4874" max="4874" width="14.6640625" style="23" customWidth="1"/>
    <col min="4875" max="4875" width="23.33203125" style="23" customWidth="1"/>
    <col min="4876" max="4878" width="16.44140625" style="23" customWidth="1"/>
    <col min="4879" max="4884" width="9.109375" style="23" hidden="1" customWidth="1"/>
    <col min="4885" max="4886" width="9.109375" style="23"/>
    <col min="4887" max="4887" width="8.88671875" style="23" customWidth="1"/>
    <col min="4888" max="5121" width="9.109375" style="23"/>
    <col min="5122" max="5122" width="15.6640625" style="23" customWidth="1"/>
    <col min="5123" max="5123" width="29.6640625" style="23" bestFit="1" customWidth="1"/>
    <col min="5124" max="5124" width="17" style="23" customWidth="1"/>
    <col min="5125" max="5125" width="23.33203125" style="23" customWidth="1"/>
    <col min="5126" max="5126" width="11.44140625" style="23" customWidth="1"/>
    <col min="5127" max="5127" width="30" style="23" customWidth="1"/>
    <col min="5128" max="5128" width="12.88671875" style="23" bestFit="1" customWidth="1"/>
    <col min="5129" max="5129" width="15.44140625" style="23" customWidth="1"/>
    <col min="5130" max="5130" width="14.6640625" style="23" customWidth="1"/>
    <col min="5131" max="5131" width="23.33203125" style="23" customWidth="1"/>
    <col min="5132" max="5134" width="16.44140625" style="23" customWidth="1"/>
    <col min="5135" max="5140" width="9.109375" style="23" hidden="1" customWidth="1"/>
    <col min="5141" max="5142" width="9.109375" style="23"/>
    <col min="5143" max="5143" width="8.88671875" style="23" customWidth="1"/>
    <col min="5144" max="5377" width="9.109375" style="23"/>
    <col min="5378" max="5378" width="15.6640625" style="23" customWidth="1"/>
    <col min="5379" max="5379" width="29.6640625" style="23" bestFit="1" customWidth="1"/>
    <col min="5380" max="5380" width="17" style="23" customWidth="1"/>
    <col min="5381" max="5381" width="23.33203125" style="23" customWidth="1"/>
    <col min="5382" max="5382" width="11.44140625" style="23" customWidth="1"/>
    <col min="5383" max="5383" width="30" style="23" customWidth="1"/>
    <col min="5384" max="5384" width="12.88671875" style="23" bestFit="1" customWidth="1"/>
    <col min="5385" max="5385" width="15.44140625" style="23" customWidth="1"/>
    <col min="5386" max="5386" width="14.6640625" style="23" customWidth="1"/>
    <col min="5387" max="5387" width="23.33203125" style="23" customWidth="1"/>
    <col min="5388" max="5390" width="16.44140625" style="23" customWidth="1"/>
    <col min="5391" max="5396" width="9.109375" style="23" hidden="1" customWidth="1"/>
    <col min="5397" max="5398" width="9.109375" style="23"/>
    <col min="5399" max="5399" width="8.88671875" style="23" customWidth="1"/>
    <col min="5400" max="5633" width="9.109375" style="23"/>
    <col min="5634" max="5634" width="15.6640625" style="23" customWidth="1"/>
    <col min="5635" max="5635" width="29.6640625" style="23" bestFit="1" customWidth="1"/>
    <col min="5636" max="5636" width="17" style="23" customWidth="1"/>
    <col min="5637" max="5637" width="23.33203125" style="23" customWidth="1"/>
    <col min="5638" max="5638" width="11.44140625" style="23" customWidth="1"/>
    <col min="5639" max="5639" width="30" style="23" customWidth="1"/>
    <col min="5640" max="5640" width="12.88671875" style="23" bestFit="1" customWidth="1"/>
    <col min="5641" max="5641" width="15.44140625" style="23" customWidth="1"/>
    <col min="5642" max="5642" width="14.6640625" style="23" customWidth="1"/>
    <col min="5643" max="5643" width="23.33203125" style="23" customWidth="1"/>
    <col min="5644" max="5646" width="16.44140625" style="23" customWidth="1"/>
    <col min="5647" max="5652" width="9.109375" style="23" hidden="1" customWidth="1"/>
    <col min="5653" max="5654" width="9.109375" style="23"/>
    <col min="5655" max="5655" width="8.88671875" style="23" customWidth="1"/>
    <col min="5656" max="5889" width="9.109375" style="23"/>
    <col min="5890" max="5890" width="15.6640625" style="23" customWidth="1"/>
    <col min="5891" max="5891" width="29.6640625" style="23" bestFit="1" customWidth="1"/>
    <col min="5892" max="5892" width="17" style="23" customWidth="1"/>
    <col min="5893" max="5893" width="23.33203125" style="23" customWidth="1"/>
    <col min="5894" max="5894" width="11.44140625" style="23" customWidth="1"/>
    <col min="5895" max="5895" width="30" style="23" customWidth="1"/>
    <col min="5896" max="5896" width="12.88671875" style="23" bestFit="1" customWidth="1"/>
    <col min="5897" max="5897" width="15.44140625" style="23" customWidth="1"/>
    <col min="5898" max="5898" width="14.6640625" style="23" customWidth="1"/>
    <col min="5899" max="5899" width="23.33203125" style="23" customWidth="1"/>
    <col min="5900" max="5902" width="16.44140625" style="23" customWidth="1"/>
    <col min="5903" max="5908" width="9.109375" style="23" hidden="1" customWidth="1"/>
    <col min="5909" max="5910" width="9.109375" style="23"/>
    <col min="5911" max="5911" width="8.88671875" style="23" customWidth="1"/>
    <col min="5912" max="6145" width="9.109375" style="23"/>
    <col min="6146" max="6146" width="15.6640625" style="23" customWidth="1"/>
    <col min="6147" max="6147" width="29.6640625" style="23" bestFit="1" customWidth="1"/>
    <col min="6148" max="6148" width="17" style="23" customWidth="1"/>
    <col min="6149" max="6149" width="23.33203125" style="23" customWidth="1"/>
    <col min="6150" max="6150" width="11.44140625" style="23" customWidth="1"/>
    <col min="6151" max="6151" width="30" style="23" customWidth="1"/>
    <col min="6152" max="6152" width="12.88671875" style="23" bestFit="1" customWidth="1"/>
    <col min="6153" max="6153" width="15.44140625" style="23" customWidth="1"/>
    <col min="6154" max="6154" width="14.6640625" style="23" customWidth="1"/>
    <col min="6155" max="6155" width="23.33203125" style="23" customWidth="1"/>
    <col min="6156" max="6158" width="16.44140625" style="23" customWidth="1"/>
    <col min="6159" max="6164" width="9.109375" style="23" hidden="1" customWidth="1"/>
    <col min="6165" max="6166" width="9.109375" style="23"/>
    <col min="6167" max="6167" width="8.88671875" style="23" customWidth="1"/>
    <col min="6168" max="6401" width="9.109375" style="23"/>
    <col min="6402" max="6402" width="15.6640625" style="23" customWidth="1"/>
    <col min="6403" max="6403" width="29.6640625" style="23" bestFit="1" customWidth="1"/>
    <col min="6404" max="6404" width="17" style="23" customWidth="1"/>
    <col min="6405" max="6405" width="23.33203125" style="23" customWidth="1"/>
    <col min="6406" max="6406" width="11.44140625" style="23" customWidth="1"/>
    <col min="6407" max="6407" width="30" style="23" customWidth="1"/>
    <col min="6408" max="6408" width="12.88671875" style="23" bestFit="1" customWidth="1"/>
    <col min="6409" max="6409" width="15.44140625" style="23" customWidth="1"/>
    <col min="6410" max="6410" width="14.6640625" style="23" customWidth="1"/>
    <col min="6411" max="6411" width="23.33203125" style="23" customWidth="1"/>
    <col min="6412" max="6414" width="16.44140625" style="23" customWidth="1"/>
    <col min="6415" max="6420" width="9.109375" style="23" hidden="1" customWidth="1"/>
    <col min="6421" max="6422" width="9.109375" style="23"/>
    <col min="6423" max="6423" width="8.88671875" style="23" customWidth="1"/>
    <col min="6424" max="6657" width="9.109375" style="23"/>
    <col min="6658" max="6658" width="15.6640625" style="23" customWidth="1"/>
    <col min="6659" max="6659" width="29.6640625" style="23" bestFit="1" customWidth="1"/>
    <col min="6660" max="6660" width="17" style="23" customWidth="1"/>
    <col min="6661" max="6661" width="23.33203125" style="23" customWidth="1"/>
    <col min="6662" max="6662" width="11.44140625" style="23" customWidth="1"/>
    <col min="6663" max="6663" width="30" style="23" customWidth="1"/>
    <col min="6664" max="6664" width="12.88671875" style="23" bestFit="1" customWidth="1"/>
    <col min="6665" max="6665" width="15.44140625" style="23" customWidth="1"/>
    <col min="6666" max="6666" width="14.6640625" style="23" customWidth="1"/>
    <col min="6667" max="6667" width="23.33203125" style="23" customWidth="1"/>
    <col min="6668" max="6670" width="16.44140625" style="23" customWidth="1"/>
    <col min="6671" max="6676" width="9.109375" style="23" hidden="1" customWidth="1"/>
    <col min="6677" max="6678" width="9.109375" style="23"/>
    <col min="6679" max="6679" width="8.88671875" style="23" customWidth="1"/>
    <col min="6680" max="6913" width="9.109375" style="23"/>
    <col min="6914" max="6914" width="15.6640625" style="23" customWidth="1"/>
    <col min="6915" max="6915" width="29.6640625" style="23" bestFit="1" customWidth="1"/>
    <col min="6916" max="6916" width="17" style="23" customWidth="1"/>
    <col min="6917" max="6917" width="23.33203125" style="23" customWidth="1"/>
    <col min="6918" max="6918" width="11.44140625" style="23" customWidth="1"/>
    <col min="6919" max="6919" width="30" style="23" customWidth="1"/>
    <col min="6920" max="6920" width="12.88671875" style="23" bestFit="1" customWidth="1"/>
    <col min="6921" max="6921" width="15.44140625" style="23" customWidth="1"/>
    <col min="6922" max="6922" width="14.6640625" style="23" customWidth="1"/>
    <col min="6923" max="6923" width="23.33203125" style="23" customWidth="1"/>
    <col min="6924" max="6926" width="16.44140625" style="23" customWidth="1"/>
    <col min="6927" max="6932" width="9.109375" style="23" hidden="1" customWidth="1"/>
    <col min="6933" max="6934" width="9.109375" style="23"/>
    <col min="6935" max="6935" width="8.88671875" style="23" customWidth="1"/>
    <col min="6936" max="7169" width="9.109375" style="23"/>
    <col min="7170" max="7170" width="15.6640625" style="23" customWidth="1"/>
    <col min="7171" max="7171" width="29.6640625" style="23" bestFit="1" customWidth="1"/>
    <col min="7172" max="7172" width="17" style="23" customWidth="1"/>
    <col min="7173" max="7173" width="23.33203125" style="23" customWidth="1"/>
    <col min="7174" max="7174" width="11.44140625" style="23" customWidth="1"/>
    <col min="7175" max="7175" width="30" style="23" customWidth="1"/>
    <col min="7176" max="7176" width="12.88671875" style="23" bestFit="1" customWidth="1"/>
    <col min="7177" max="7177" width="15.44140625" style="23" customWidth="1"/>
    <col min="7178" max="7178" width="14.6640625" style="23" customWidth="1"/>
    <col min="7179" max="7179" width="23.33203125" style="23" customWidth="1"/>
    <col min="7180" max="7182" width="16.44140625" style="23" customWidth="1"/>
    <col min="7183" max="7188" width="9.109375" style="23" hidden="1" customWidth="1"/>
    <col min="7189" max="7190" width="9.109375" style="23"/>
    <col min="7191" max="7191" width="8.88671875" style="23" customWidth="1"/>
    <col min="7192" max="7425" width="9.109375" style="23"/>
    <col min="7426" max="7426" width="15.6640625" style="23" customWidth="1"/>
    <col min="7427" max="7427" width="29.6640625" style="23" bestFit="1" customWidth="1"/>
    <col min="7428" max="7428" width="17" style="23" customWidth="1"/>
    <col min="7429" max="7429" width="23.33203125" style="23" customWidth="1"/>
    <col min="7430" max="7430" width="11.44140625" style="23" customWidth="1"/>
    <col min="7431" max="7431" width="30" style="23" customWidth="1"/>
    <col min="7432" max="7432" width="12.88671875" style="23" bestFit="1" customWidth="1"/>
    <col min="7433" max="7433" width="15.44140625" style="23" customWidth="1"/>
    <col min="7434" max="7434" width="14.6640625" style="23" customWidth="1"/>
    <col min="7435" max="7435" width="23.33203125" style="23" customWidth="1"/>
    <col min="7436" max="7438" width="16.44140625" style="23" customWidth="1"/>
    <col min="7439" max="7444" width="9.109375" style="23" hidden="1" customWidth="1"/>
    <col min="7445" max="7446" width="9.109375" style="23"/>
    <col min="7447" max="7447" width="8.88671875" style="23" customWidth="1"/>
    <col min="7448" max="7681" width="9.109375" style="23"/>
    <col min="7682" max="7682" width="15.6640625" style="23" customWidth="1"/>
    <col min="7683" max="7683" width="29.6640625" style="23" bestFit="1" customWidth="1"/>
    <col min="7684" max="7684" width="17" style="23" customWidth="1"/>
    <col min="7685" max="7685" width="23.33203125" style="23" customWidth="1"/>
    <col min="7686" max="7686" width="11.44140625" style="23" customWidth="1"/>
    <col min="7687" max="7687" width="30" style="23" customWidth="1"/>
    <col min="7688" max="7688" width="12.88671875" style="23" bestFit="1" customWidth="1"/>
    <col min="7689" max="7689" width="15.44140625" style="23" customWidth="1"/>
    <col min="7690" max="7690" width="14.6640625" style="23" customWidth="1"/>
    <col min="7691" max="7691" width="23.33203125" style="23" customWidth="1"/>
    <col min="7692" max="7694" width="16.44140625" style="23" customWidth="1"/>
    <col min="7695" max="7700" width="9.109375" style="23" hidden="1" customWidth="1"/>
    <col min="7701" max="7702" width="9.109375" style="23"/>
    <col min="7703" max="7703" width="8.88671875" style="23" customWidth="1"/>
    <col min="7704" max="7937" width="9.109375" style="23"/>
    <col min="7938" max="7938" width="15.6640625" style="23" customWidth="1"/>
    <col min="7939" max="7939" width="29.6640625" style="23" bestFit="1" customWidth="1"/>
    <col min="7940" max="7940" width="17" style="23" customWidth="1"/>
    <col min="7941" max="7941" width="23.33203125" style="23" customWidth="1"/>
    <col min="7942" max="7942" width="11.44140625" style="23" customWidth="1"/>
    <col min="7943" max="7943" width="30" style="23" customWidth="1"/>
    <col min="7944" max="7944" width="12.88671875" style="23" bestFit="1" customWidth="1"/>
    <col min="7945" max="7945" width="15.44140625" style="23" customWidth="1"/>
    <col min="7946" max="7946" width="14.6640625" style="23" customWidth="1"/>
    <col min="7947" max="7947" width="23.33203125" style="23" customWidth="1"/>
    <col min="7948" max="7950" width="16.44140625" style="23" customWidth="1"/>
    <col min="7951" max="7956" width="9.109375" style="23" hidden="1" customWidth="1"/>
    <col min="7957" max="7958" width="9.109375" style="23"/>
    <col min="7959" max="7959" width="8.88671875" style="23" customWidth="1"/>
    <col min="7960" max="8193" width="9.109375" style="23"/>
    <col min="8194" max="8194" width="15.6640625" style="23" customWidth="1"/>
    <col min="8195" max="8195" width="29.6640625" style="23" bestFit="1" customWidth="1"/>
    <col min="8196" max="8196" width="17" style="23" customWidth="1"/>
    <col min="8197" max="8197" width="23.33203125" style="23" customWidth="1"/>
    <col min="8198" max="8198" width="11.44140625" style="23" customWidth="1"/>
    <col min="8199" max="8199" width="30" style="23" customWidth="1"/>
    <col min="8200" max="8200" width="12.88671875" style="23" bestFit="1" customWidth="1"/>
    <col min="8201" max="8201" width="15.44140625" style="23" customWidth="1"/>
    <col min="8202" max="8202" width="14.6640625" style="23" customWidth="1"/>
    <col min="8203" max="8203" width="23.33203125" style="23" customWidth="1"/>
    <col min="8204" max="8206" width="16.44140625" style="23" customWidth="1"/>
    <col min="8207" max="8212" width="9.109375" style="23" hidden="1" customWidth="1"/>
    <col min="8213" max="8214" width="9.109375" style="23"/>
    <col min="8215" max="8215" width="8.88671875" style="23" customWidth="1"/>
    <col min="8216" max="8449" width="9.109375" style="23"/>
    <col min="8450" max="8450" width="15.6640625" style="23" customWidth="1"/>
    <col min="8451" max="8451" width="29.6640625" style="23" bestFit="1" customWidth="1"/>
    <col min="8452" max="8452" width="17" style="23" customWidth="1"/>
    <col min="8453" max="8453" width="23.33203125" style="23" customWidth="1"/>
    <col min="8454" max="8454" width="11.44140625" style="23" customWidth="1"/>
    <col min="8455" max="8455" width="30" style="23" customWidth="1"/>
    <col min="8456" max="8456" width="12.88671875" style="23" bestFit="1" customWidth="1"/>
    <col min="8457" max="8457" width="15.44140625" style="23" customWidth="1"/>
    <col min="8458" max="8458" width="14.6640625" style="23" customWidth="1"/>
    <col min="8459" max="8459" width="23.33203125" style="23" customWidth="1"/>
    <col min="8460" max="8462" width="16.44140625" style="23" customWidth="1"/>
    <col min="8463" max="8468" width="9.109375" style="23" hidden="1" customWidth="1"/>
    <col min="8469" max="8470" width="9.109375" style="23"/>
    <col min="8471" max="8471" width="8.88671875" style="23" customWidth="1"/>
    <col min="8472" max="8705" width="9.109375" style="23"/>
    <col min="8706" max="8706" width="15.6640625" style="23" customWidth="1"/>
    <col min="8707" max="8707" width="29.6640625" style="23" bestFit="1" customWidth="1"/>
    <col min="8708" max="8708" width="17" style="23" customWidth="1"/>
    <col min="8709" max="8709" width="23.33203125" style="23" customWidth="1"/>
    <col min="8710" max="8710" width="11.44140625" style="23" customWidth="1"/>
    <col min="8711" max="8711" width="30" style="23" customWidth="1"/>
    <col min="8712" max="8712" width="12.88671875" style="23" bestFit="1" customWidth="1"/>
    <col min="8713" max="8713" width="15.44140625" style="23" customWidth="1"/>
    <col min="8714" max="8714" width="14.6640625" style="23" customWidth="1"/>
    <col min="8715" max="8715" width="23.33203125" style="23" customWidth="1"/>
    <col min="8716" max="8718" width="16.44140625" style="23" customWidth="1"/>
    <col min="8719" max="8724" width="9.109375" style="23" hidden="1" customWidth="1"/>
    <col min="8725" max="8726" width="9.109375" style="23"/>
    <col min="8727" max="8727" width="8.88671875" style="23" customWidth="1"/>
    <col min="8728" max="8961" width="9.109375" style="23"/>
    <col min="8962" max="8962" width="15.6640625" style="23" customWidth="1"/>
    <col min="8963" max="8963" width="29.6640625" style="23" bestFit="1" customWidth="1"/>
    <col min="8964" max="8964" width="17" style="23" customWidth="1"/>
    <col min="8965" max="8965" width="23.33203125" style="23" customWidth="1"/>
    <col min="8966" max="8966" width="11.44140625" style="23" customWidth="1"/>
    <col min="8967" max="8967" width="30" style="23" customWidth="1"/>
    <col min="8968" max="8968" width="12.88671875" style="23" bestFit="1" customWidth="1"/>
    <col min="8969" max="8969" width="15.44140625" style="23" customWidth="1"/>
    <col min="8970" max="8970" width="14.6640625" style="23" customWidth="1"/>
    <col min="8971" max="8971" width="23.33203125" style="23" customWidth="1"/>
    <col min="8972" max="8974" width="16.44140625" style="23" customWidth="1"/>
    <col min="8975" max="8980" width="9.109375" style="23" hidden="1" customWidth="1"/>
    <col min="8981" max="8982" width="9.109375" style="23"/>
    <col min="8983" max="8983" width="8.88671875" style="23" customWidth="1"/>
    <col min="8984" max="9217" width="9.109375" style="23"/>
    <col min="9218" max="9218" width="15.6640625" style="23" customWidth="1"/>
    <col min="9219" max="9219" width="29.6640625" style="23" bestFit="1" customWidth="1"/>
    <col min="9220" max="9220" width="17" style="23" customWidth="1"/>
    <col min="9221" max="9221" width="23.33203125" style="23" customWidth="1"/>
    <col min="9222" max="9222" width="11.44140625" style="23" customWidth="1"/>
    <col min="9223" max="9223" width="30" style="23" customWidth="1"/>
    <col min="9224" max="9224" width="12.88671875" style="23" bestFit="1" customWidth="1"/>
    <col min="9225" max="9225" width="15.44140625" style="23" customWidth="1"/>
    <col min="9226" max="9226" width="14.6640625" style="23" customWidth="1"/>
    <col min="9227" max="9227" width="23.33203125" style="23" customWidth="1"/>
    <col min="9228" max="9230" width="16.44140625" style="23" customWidth="1"/>
    <col min="9231" max="9236" width="9.109375" style="23" hidden="1" customWidth="1"/>
    <col min="9237" max="9238" width="9.109375" style="23"/>
    <col min="9239" max="9239" width="8.88671875" style="23" customWidth="1"/>
    <col min="9240" max="9473" width="9.109375" style="23"/>
    <col min="9474" max="9474" width="15.6640625" style="23" customWidth="1"/>
    <col min="9475" max="9475" width="29.6640625" style="23" bestFit="1" customWidth="1"/>
    <col min="9476" max="9476" width="17" style="23" customWidth="1"/>
    <col min="9477" max="9477" width="23.33203125" style="23" customWidth="1"/>
    <col min="9478" max="9478" width="11.44140625" style="23" customWidth="1"/>
    <col min="9479" max="9479" width="30" style="23" customWidth="1"/>
    <col min="9480" max="9480" width="12.88671875" style="23" bestFit="1" customWidth="1"/>
    <col min="9481" max="9481" width="15.44140625" style="23" customWidth="1"/>
    <col min="9482" max="9482" width="14.6640625" style="23" customWidth="1"/>
    <col min="9483" max="9483" width="23.33203125" style="23" customWidth="1"/>
    <col min="9484" max="9486" width="16.44140625" style="23" customWidth="1"/>
    <col min="9487" max="9492" width="9.109375" style="23" hidden="1" customWidth="1"/>
    <col min="9493" max="9494" width="9.109375" style="23"/>
    <col min="9495" max="9495" width="8.88671875" style="23" customWidth="1"/>
    <col min="9496" max="9729" width="9.109375" style="23"/>
    <col min="9730" max="9730" width="15.6640625" style="23" customWidth="1"/>
    <col min="9731" max="9731" width="29.6640625" style="23" bestFit="1" customWidth="1"/>
    <col min="9732" max="9732" width="17" style="23" customWidth="1"/>
    <col min="9733" max="9733" width="23.33203125" style="23" customWidth="1"/>
    <col min="9734" max="9734" width="11.44140625" style="23" customWidth="1"/>
    <col min="9735" max="9735" width="30" style="23" customWidth="1"/>
    <col min="9736" max="9736" width="12.88671875" style="23" bestFit="1" customWidth="1"/>
    <col min="9737" max="9737" width="15.44140625" style="23" customWidth="1"/>
    <col min="9738" max="9738" width="14.6640625" style="23" customWidth="1"/>
    <col min="9739" max="9739" width="23.33203125" style="23" customWidth="1"/>
    <col min="9740" max="9742" width="16.44140625" style="23" customWidth="1"/>
    <col min="9743" max="9748" width="9.109375" style="23" hidden="1" customWidth="1"/>
    <col min="9749" max="9750" width="9.109375" style="23"/>
    <col min="9751" max="9751" width="8.88671875" style="23" customWidth="1"/>
    <col min="9752" max="9985" width="9.109375" style="23"/>
    <col min="9986" max="9986" width="15.6640625" style="23" customWidth="1"/>
    <col min="9987" max="9987" width="29.6640625" style="23" bestFit="1" customWidth="1"/>
    <col min="9988" max="9988" width="17" style="23" customWidth="1"/>
    <col min="9989" max="9989" width="23.33203125" style="23" customWidth="1"/>
    <col min="9990" max="9990" width="11.44140625" style="23" customWidth="1"/>
    <col min="9991" max="9991" width="30" style="23" customWidth="1"/>
    <col min="9992" max="9992" width="12.88671875" style="23" bestFit="1" customWidth="1"/>
    <col min="9993" max="9993" width="15.44140625" style="23" customWidth="1"/>
    <col min="9994" max="9994" width="14.6640625" style="23" customWidth="1"/>
    <col min="9995" max="9995" width="23.33203125" style="23" customWidth="1"/>
    <col min="9996" max="9998" width="16.44140625" style="23" customWidth="1"/>
    <col min="9999" max="10004" width="9.109375" style="23" hidden="1" customWidth="1"/>
    <col min="10005" max="10006" width="9.109375" style="23"/>
    <col min="10007" max="10007" width="8.88671875" style="23" customWidth="1"/>
    <col min="10008" max="10241" width="9.109375" style="23"/>
    <col min="10242" max="10242" width="15.6640625" style="23" customWidth="1"/>
    <col min="10243" max="10243" width="29.6640625" style="23" bestFit="1" customWidth="1"/>
    <col min="10244" max="10244" width="17" style="23" customWidth="1"/>
    <col min="10245" max="10245" width="23.33203125" style="23" customWidth="1"/>
    <col min="10246" max="10246" width="11.44140625" style="23" customWidth="1"/>
    <col min="10247" max="10247" width="30" style="23" customWidth="1"/>
    <col min="10248" max="10248" width="12.88671875" style="23" bestFit="1" customWidth="1"/>
    <col min="10249" max="10249" width="15.44140625" style="23" customWidth="1"/>
    <col min="10250" max="10250" width="14.6640625" style="23" customWidth="1"/>
    <col min="10251" max="10251" width="23.33203125" style="23" customWidth="1"/>
    <col min="10252" max="10254" width="16.44140625" style="23" customWidth="1"/>
    <col min="10255" max="10260" width="9.109375" style="23" hidden="1" customWidth="1"/>
    <col min="10261" max="10262" width="9.109375" style="23"/>
    <col min="10263" max="10263" width="8.88671875" style="23" customWidth="1"/>
    <col min="10264" max="10497" width="9.109375" style="23"/>
    <col min="10498" max="10498" width="15.6640625" style="23" customWidth="1"/>
    <col min="10499" max="10499" width="29.6640625" style="23" bestFit="1" customWidth="1"/>
    <col min="10500" max="10500" width="17" style="23" customWidth="1"/>
    <col min="10501" max="10501" width="23.33203125" style="23" customWidth="1"/>
    <col min="10502" max="10502" width="11.44140625" style="23" customWidth="1"/>
    <col min="10503" max="10503" width="30" style="23" customWidth="1"/>
    <col min="10504" max="10504" width="12.88671875" style="23" bestFit="1" customWidth="1"/>
    <col min="10505" max="10505" width="15.44140625" style="23" customWidth="1"/>
    <col min="10506" max="10506" width="14.6640625" style="23" customWidth="1"/>
    <col min="10507" max="10507" width="23.33203125" style="23" customWidth="1"/>
    <col min="10508" max="10510" width="16.44140625" style="23" customWidth="1"/>
    <col min="10511" max="10516" width="9.109375" style="23" hidden="1" customWidth="1"/>
    <col min="10517" max="10518" width="9.109375" style="23"/>
    <col min="10519" max="10519" width="8.88671875" style="23" customWidth="1"/>
    <col min="10520" max="10753" width="9.109375" style="23"/>
    <col min="10754" max="10754" width="15.6640625" style="23" customWidth="1"/>
    <col min="10755" max="10755" width="29.6640625" style="23" bestFit="1" customWidth="1"/>
    <col min="10756" max="10756" width="17" style="23" customWidth="1"/>
    <col min="10757" max="10757" width="23.33203125" style="23" customWidth="1"/>
    <col min="10758" max="10758" width="11.44140625" style="23" customWidth="1"/>
    <col min="10759" max="10759" width="30" style="23" customWidth="1"/>
    <col min="10760" max="10760" width="12.88671875" style="23" bestFit="1" customWidth="1"/>
    <col min="10761" max="10761" width="15.44140625" style="23" customWidth="1"/>
    <col min="10762" max="10762" width="14.6640625" style="23" customWidth="1"/>
    <col min="10763" max="10763" width="23.33203125" style="23" customWidth="1"/>
    <col min="10764" max="10766" width="16.44140625" style="23" customWidth="1"/>
    <col min="10767" max="10772" width="9.109375" style="23" hidden="1" customWidth="1"/>
    <col min="10773" max="10774" width="9.109375" style="23"/>
    <col min="10775" max="10775" width="8.88671875" style="23" customWidth="1"/>
    <col min="10776" max="11009" width="9.109375" style="23"/>
    <col min="11010" max="11010" width="15.6640625" style="23" customWidth="1"/>
    <col min="11011" max="11011" width="29.6640625" style="23" bestFit="1" customWidth="1"/>
    <col min="11012" max="11012" width="17" style="23" customWidth="1"/>
    <col min="11013" max="11013" width="23.33203125" style="23" customWidth="1"/>
    <col min="11014" max="11014" width="11.44140625" style="23" customWidth="1"/>
    <col min="11015" max="11015" width="30" style="23" customWidth="1"/>
    <col min="11016" max="11016" width="12.88671875" style="23" bestFit="1" customWidth="1"/>
    <col min="11017" max="11017" width="15.44140625" style="23" customWidth="1"/>
    <col min="11018" max="11018" width="14.6640625" style="23" customWidth="1"/>
    <col min="11019" max="11019" width="23.33203125" style="23" customWidth="1"/>
    <col min="11020" max="11022" width="16.44140625" style="23" customWidth="1"/>
    <col min="11023" max="11028" width="9.109375" style="23" hidden="1" customWidth="1"/>
    <col min="11029" max="11030" width="9.109375" style="23"/>
    <col min="11031" max="11031" width="8.88671875" style="23" customWidth="1"/>
    <col min="11032" max="11265" width="9.109375" style="23"/>
    <col min="11266" max="11266" width="15.6640625" style="23" customWidth="1"/>
    <col min="11267" max="11267" width="29.6640625" style="23" bestFit="1" customWidth="1"/>
    <col min="11268" max="11268" width="17" style="23" customWidth="1"/>
    <col min="11269" max="11269" width="23.33203125" style="23" customWidth="1"/>
    <col min="11270" max="11270" width="11.44140625" style="23" customWidth="1"/>
    <col min="11271" max="11271" width="30" style="23" customWidth="1"/>
    <col min="11272" max="11272" width="12.88671875" style="23" bestFit="1" customWidth="1"/>
    <col min="11273" max="11273" width="15.44140625" style="23" customWidth="1"/>
    <col min="11274" max="11274" width="14.6640625" style="23" customWidth="1"/>
    <col min="11275" max="11275" width="23.33203125" style="23" customWidth="1"/>
    <col min="11276" max="11278" width="16.44140625" style="23" customWidth="1"/>
    <col min="11279" max="11284" width="9.109375" style="23" hidden="1" customWidth="1"/>
    <col min="11285" max="11286" width="9.109375" style="23"/>
    <col min="11287" max="11287" width="8.88671875" style="23" customWidth="1"/>
    <col min="11288" max="11521" width="9.109375" style="23"/>
    <col min="11522" max="11522" width="15.6640625" style="23" customWidth="1"/>
    <col min="11523" max="11523" width="29.6640625" style="23" bestFit="1" customWidth="1"/>
    <col min="11524" max="11524" width="17" style="23" customWidth="1"/>
    <col min="11525" max="11525" width="23.33203125" style="23" customWidth="1"/>
    <col min="11526" max="11526" width="11.44140625" style="23" customWidth="1"/>
    <col min="11527" max="11527" width="30" style="23" customWidth="1"/>
    <col min="11528" max="11528" width="12.88671875" style="23" bestFit="1" customWidth="1"/>
    <col min="11529" max="11529" width="15.44140625" style="23" customWidth="1"/>
    <col min="11530" max="11530" width="14.6640625" style="23" customWidth="1"/>
    <col min="11531" max="11531" width="23.33203125" style="23" customWidth="1"/>
    <col min="11532" max="11534" width="16.44140625" style="23" customWidth="1"/>
    <col min="11535" max="11540" width="9.109375" style="23" hidden="1" customWidth="1"/>
    <col min="11541" max="11542" width="9.109375" style="23"/>
    <col min="11543" max="11543" width="8.88671875" style="23" customWidth="1"/>
    <col min="11544" max="11777" width="9.109375" style="23"/>
    <col min="11778" max="11778" width="15.6640625" style="23" customWidth="1"/>
    <col min="11779" max="11779" width="29.6640625" style="23" bestFit="1" customWidth="1"/>
    <col min="11780" max="11780" width="17" style="23" customWidth="1"/>
    <col min="11781" max="11781" width="23.33203125" style="23" customWidth="1"/>
    <col min="11782" max="11782" width="11.44140625" style="23" customWidth="1"/>
    <col min="11783" max="11783" width="30" style="23" customWidth="1"/>
    <col min="11784" max="11784" width="12.88671875" style="23" bestFit="1" customWidth="1"/>
    <col min="11785" max="11785" width="15.44140625" style="23" customWidth="1"/>
    <col min="11786" max="11786" width="14.6640625" style="23" customWidth="1"/>
    <col min="11787" max="11787" width="23.33203125" style="23" customWidth="1"/>
    <col min="11788" max="11790" width="16.44140625" style="23" customWidth="1"/>
    <col min="11791" max="11796" width="9.109375" style="23" hidden="1" customWidth="1"/>
    <col min="11797" max="11798" width="9.109375" style="23"/>
    <col min="11799" max="11799" width="8.88671875" style="23" customWidth="1"/>
    <col min="11800" max="12033" width="9.109375" style="23"/>
    <col min="12034" max="12034" width="15.6640625" style="23" customWidth="1"/>
    <col min="12035" max="12035" width="29.6640625" style="23" bestFit="1" customWidth="1"/>
    <col min="12036" max="12036" width="17" style="23" customWidth="1"/>
    <col min="12037" max="12037" width="23.33203125" style="23" customWidth="1"/>
    <col min="12038" max="12038" width="11.44140625" style="23" customWidth="1"/>
    <col min="12039" max="12039" width="30" style="23" customWidth="1"/>
    <col min="12040" max="12040" width="12.88671875" style="23" bestFit="1" customWidth="1"/>
    <col min="12041" max="12041" width="15.44140625" style="23" customWidth="1"/>
    <col min="12042" max="12042" width="14.6640625" style="23" customWidth="1"/>
    <col min="12043" max="12043" width="23.33203125" style="23" customWidth="1"/>
    <col min="12044" max="12046" width="16.44140625" style="23" customWidth="1"/>
    <col min="12047" max="12052" width="9.109375" style="23" hidden="1" customWidth="1"/>
    <col min="12053" max="12054" width="9.109375" style="23"/>
    <col min="12055" max="12055" width="8.88671875" style="23" customWidth="1"/>
    <col min="12056" max="12289" width="9.109375" style="23"/>
    <col min="12290" max="12290" width="15.6640625" style="23" customWidth="1"/>
    <col min="12291" max="12291" width="29.6640625" style="23" bestFit="1" customWidth="1"/>
    <col min="12292" max="12292" width="17" style="23" customWidth="1"/>
    <col min="12293" max="12293" width="23.33203125" style="23" customWidth="1"/>
    <col min="12294" max="12294" width="11.44140625" style="23" customWidth="1"/>
    <col min="12295" max="12295" width="30" style="23" customWidth="1"/>
    <col min="12296" max="12296" width="12.88671875" style="23" bestFit="1" customWidth="1"/>
    <col min="12297" max="12297" width="15.44140625" style="23" customWidth="1"/>
    <col min="12298" max="12298" width="14.6640625" style="23" customWidth="1"/>
    <col min="12299" max="12299" width="23.33203125" style="23" customWidth="1"/>
    <col min="12300" max="12302" width="16.44140625" style="23" customWidth="1"/>
    <col min="12303" max="12308" width="9.109375" style="23" hidden="1" customWidth="1"/>
    <col min="12309" max="12310" width="9.109375" style="23"/>
    <col min="12311" max="12311" width="8.88671875" style="23" customWidth="1"/>
    <col min="12312" max="12545" width="9.109375" style="23"/>
    <col min="12546" max="12546" width="15.6640625" style="23" customWidth="1"/>
    <col min="12547" max="12547" width="29.6640625" style="23" bestFit="1" customWidth="1"/>
    <col min="12548" max="12548" width="17" style="23" customWidth="1"/>
    <col min="12549" max="12549" width="23.33203125" style="23" customWidth="1"/>
    <col min="12550" max="12550" width="11.44140625" style="23" customWidth="1"/>
    <col min="12551" max="12551" width="30" style="23" customWidth="1"/>
    <col min="12552" max="12552" width="12.88671875" style="23" bestFit="1" customWidth="1"/>
    <col min="12553" max="12553" width="15.44140625" style="23" customWidth="1"/>
    <col min="12554" max="12554" width="14.6640625" style="23" customWidth="1"/>
    <col min="12555" max="12555" width="23.33203125" style="23" customWidth="1"/>
    <col min="12556" max="12558" width="16.44140625" style="23" customWidth="1"/>
    <col min="12559" max="12564" width="9.109375" style="23" hidden="1" customWidth="1"/>
    <col min="12565" max="12566" width="9.109375" style="23"/>
    <col min="12567" max="12567" width="8.88671875" style="23" customWidth="1"/>
    <col min="12568" max="12801" width="9.109375" style="23"/>
    <col min="12802" max="12802" width="15.6640625" style="23" customWidth="1"/>
    <col min="12803" max="12803" width="29.6640625" style="23" bestFit="1" customWidth="1"/>
    <col min="12804" max="12804" width="17" style="23" customWidth="1"/>
    <col min="12805" max="12805" width="23.33203125" style="23" customWidth="1"/>
    <col min="12806" max="12806" width="11.44140625" style="23" customWidth="1"/>
    <col min="12807" max="12807" width="30" style="23" customWidth="1"/>
    <col min="12808" max="12808" width="12.88671875" style="23" bestFit="1" customWidth="1"/>
    <col min="12809" max="12809" width="15.44140625" style="23" customWidth="1"/>
    <col min="12810" max="12810" width="14.6640625" style="23" customWidth="1"/>
    <col min="12811" max="12811" width="23.33203125" style="23" customWidth="1"/>
    <col min="12812" max="12814" width="16.44140625" style="23" customWidth="1"/>
    <col min="12815" max="12820" width="9.109375" style="23" hidden="1" customWidth="1"/>
    <col min="12821" max="12822" width="9.109375" style="23"/>
    <col min="12823" max="12823" width="8.88671875" style="23" customWidth="1"/>
    <col min="12824" max="13057" width="9.109375" style="23"/>
    <col min="13058" max="13058" width="15.6640625" style="23" customWidth="1"/>
    <col min="13059" max="13059" width="29.6640625" style="23" bestFit="1" customWidth="1"/>
    <col min="13060" max="13060" width="17" style="23" customWidth="1"/>
    <col min="13061" max="13061" width="23.33203125" style="23" customWidth="1"/>
    <col min="13062" max="13062" width="11.44140625" style="23" customWidth="1"/>
    <col min="13063" max="13063" width="30" style="23" customWidth="1"/>
    <col min="13064" max="13064" width="12.88671875" style="23" bestFit="1" customWidth="1"/>
    <col min="13065" max="13065" width="15.44140625" style="23" customWidth="1"/>
    <col min="13066" max="13066" width="14.6640625" style="23" customWidth="1"/>
    <col min="13067" max="13067" width="23.33203125" style="23" customWidth="1"/>
    <col min="13068" max="13070" width="16.44140625" style="23" customWidth="1"/>
    <col min="13071" max="13076" width="9.109375" style="23" hidden="1" customWidth="1"/>
    <col min="13077" max="13078" width="9.109375" style="23"/>
    <col min="13079" max="13079" width="8.88671875" style="23" customWidth="1"/>
    <col min="13080" max="13313" width="9.109375" style="23"/>
    <col min="13314" max="13314" width="15.6640625" style="23" customWidth="1"/>
    <col min="13315" max="13315" width="29.6640625" style="23" bestFit="1" customWidth="1"/>
    <col min="13316" max="13316" width="17" style="23" customWidth="1"/>
    <col min="13317" max="13317" width="23.33203125" style="23" customWidth="1"/>
    <col min="13318" max="13318" width="11.44140625" style="23" customWidth="1"/>
    <col min="13319" max="13319" width="30" style="23" customWidth="1"/>
    <col min="13320" max="13320" width="12.88671875" style="23" bestFit="1" customWidth="1"/>
    <col min="13321" max="13321" width="15.44140625" style="23" customWidth="1"/>
    <col min="13322" max="13322" width="14.6640625" style="23" customWidth="1"/>
    <col min="13323" max="13323" width="23.33203125" style="23" customWidth="1"/>
    <col min="13324" max="13326" width="16.44140625" style="23" customWidth="1"/>
    <col min="13327" max="13332" width="9.109375" style="23" hidden="1" customWidth="1"/>
    <col min="13333" max="13334" width="9.109375" style="23"/>
    <col min="13335" max="13335" width="8.88671875" style="23" customWidth="1"/>
    <col min="13336" max="13569" width="9.109375" style="23"/>
    <col min="13570" max="13570" width="15.6640625" style="23" customWidth="1"/>
    <col min="13571" max="13571" width="29.6640625" style="23" bestFit="1" customWidth="1"/>
    <col min="13572" max="13572" width="17" style="23" customWidth="1"/>
    <col min="13573" max="13573" width="23.33203125" style="23" customWidth="1"/>
    <col min="13574" max="13574" width="11.44140625" style="23" customWidth="1"/>
    <col min="13575" max="13575" width="30" style="23" customWidth="1"/>
    <col min="13576" max="13576" width="12.88671875" style="23" bestFit="1" customWidth="1"/>
    <col min="13577" max="13577" width="15.44140625" style="23" customWidth="1"/>
    <col min="13578" max="13578" width="14.6640625" style="23" customWidth="1"/>
    <col min="13579" max="13579" width="23.33203125" style="23" customWidth="1"/>
    <col min="13580" max="13582" width="16.44140625" style="23" customWidth="1"/>
    <col min="13583" max="13588" width="9.109375" style="23" hidden="1" customWidth="1"/>
    <col min="13589" max="13590" width="9.109375" style="23"/>
    <col min="13591" max="13591" width="8.88671875" style="23" customWidth="1"/>
    <col min="13592" max="13825" width="9.109375" style="23"/>
    <col min="13826" max="13826" width="15.6640625" style="23" customWidth="1"/>
    <col min="13827" max="13827" width="29.6640625" style="23" bestFit="1" customWidth="1"/>
    <col min="13828" max="13828" width="17" style="23" customWidth="1"/>
    <col min="13829" max="13829" width="23.33203125" style="23" customWidth="1"/>
    <col min="13830" max="13830" width="11.44140625" style="23" customWidth="1"/>
    <col min="13831" max="13831" width="30" style="23" customWidth="1"/>
    <col min="13832" max="13832" width="12.88671875" style="23" bestFit="1" customWidth="1"/>
    <col min="13833" max="13833" width="15.44140625" style="23" customWidth="1"/>
    <col min="13834" max="13834" width="14.6640625" style="23" customWidth="1"/>
    <col min="13835" max="13835" width="23.33203125" style="23" customWidth="1"/>
    <col min="13836" max="13838" width="16.44140625" style="23" customWidth="1"/>
    <col min="13839" max="13844" width="9.109375" style="23" hidden="1" customWidth="1"/>
    <col min="13845" max="13846" width="9.109375" style="23"/>
    <col min="13847" max="13847" width="8.88671875" style="23" customWidth="1"/>
    <col min="13848" max="14081" width="9.109375" style="23"/>
    <col min="14082" max="14082" width="15.6640625" style="23" customWidth="1"/>
    <col min="14083" max="14083" width="29.6640625" style="23" bestFit="1" customWidth="1"/>
    <col min="14084" max="14084" width="17" style="23" customWidth="1"/>
    <col min="14085" max="14085" width="23.33203125" style="23" customWidth="1"/>
    <col min="14086" max="14086" width="11.44140625" style="23" customWidth="1"/>
    <col min="14087" max="14087" width="30" style="23" customWidth="1"/>
    <col min="14088" max="14088" width="12.88671875" style="23" bestFit="1" customWidth="1"/>
    <col min="14089" max="14089" width="15.44140625" style="23" customWidth="1"/>
    <col min="14090" max="14090" width="14.6640625" style="23" customWidth="1"/>
    <col min="14091" max="14091" width="23.33203125" style="23" customWidth="1"/>
    <col min="14092" max="14094" width="16.44140625" style="23" customWidth="1"/>
    <col min="14095" max="14100" width="9.109375" style="23" hidden="1" customWidth="1"/>
    <col min="14101" max="14102" width="9.109375" style="23"/>
    <col min="14103" max="14103" width="8.88671875" style="23" customWidth="1"/>
    <col min="14104" max="14337" width="9.109375" style="23"/>
    <col min="14338" max="14338" width="15.6640625" style="23" customWidth="1"/>
    <col min="14339" max="14339" width="29.6640625" style="23" bestFit="1" customWidth="1"/>
    <col min="14340" max="14340" width="17" style="23" customWidth="1"/>
    <col min="14341" max="14341" width="23.33203125" style="23" customWidth="1"/>
    <col min="14342" max="14342" width="11.44140625" style="23" customWidth="1"/>
    <col min="14343" max="14343" width="30" style="23" customWidth="1"/>
    <col min="14344" max="14344" width="12.88671875" style="23" bestFit="1" customWidth="1"/>
    <col min="14345" max="14345" width="15.44140625" style="23" customWidth="1"/>
    <col min="14346" max="14346" width="14.6640625" style="23" customWidth="1"/>
    <col min="14347" max="14347" width="23.33203125" style="23" customWidth="1"/>
    <col min="14348" max="14350" width="16.44140625" style="23" customWidth="1"/>
    <col min="14351" max="14356" width="9.109375" style="23" hidden="1" customWidth="1"/>
    <col min="14357" max="14358" width="9.109375" style="23"/>
    <col min="14359" max="14359" width="8.88671875" style="23" customWidth="1"/>
    <col min="14360" max="14593" width="9.109375" style="23"/>
    <col min="14594" max="14594" width="15.6640625" style="23" customWidth="1"/>
    <col min="14595" max="14595" width="29.6640625" style="23" bestFit="1" customWidth="1"/>
    <col min="14596" max="14596" width="17" style="23" customWidth="1"/>
    <col min="14597" max="14597" width="23.33203125" style="23" customWidth="1"/>
    <col min="14598" max="14598" width="11.44140625" style="23" customWidth="1"/>
    <col min="14599" max="14599" width="30" style="23" customWidth="1"/>
    <col min="14600" max="14600" width="12.88671875" style="23" bestFit="1" customWidth="1"/>
    <col min="14601" max="14601" width="15.44140625" style="23" customWidth="1"/>
    <col min="14602" max="14602" width="14.6640625" style="23" customWidth="1"/>
    <col min="14603" max="14603" width="23.33203125" style="23" customWidth="1"/>
    <col min="14604" max="14606" width="16.44140625" style="23" customWidth="1"/>
    <col min="14607" max="14612" width="9.109375" style="23" hidden="1" customWidth="1"/>
    <col min="14613" max="14614" width="9.109375" style="23"/>
    <col min="14615" max="14615" width="8.88671875" style="23" customWidth="1"/>
    <col min="14616" max="14849" width="9.109375" style="23"/>
    <col min="14850" max="14850" width="15.6640625" style="23" customWidth="1"/>
    <col min="14851" max="14851" width="29.6640625" style="23" bestFit="1" customWidth="1"/>
    <col min="14852" max="14852" width="17" style="23" customWidth="1"/>
    <col min="14853" max="14853" width="23.33203125" style="23" customWidth="1"/>
    <col min="14854" max="14854" width="11.44140625" style="23" customWidth="1"/>
    <col min="14855" max="14855" width="30" style="23" customWidth="1"/>
    <col min="14856" max="14856" width="12.88671875" style="23" bestFit="1" customWidth="1"/>
    <col min="14857" max="14857" width="15.44140625" style="23" customWidth="1"/>
    <col min="14858" max="14858" width="14.6640625" style="23" customWidth="1"/>
    <col min="14859" max="14859" width="23.33203125" style="23" customWidth="1"/>
    <col min="14860" max="14862" width="16.44140625" style="23" customWidth="1"/>
    <col min="14863" max="14868" width="9.109375" style="23" hidden="1" customWidth="1"/>
    <col min="14869" max="14870" width="9.109375" style="23"/>
    <col min="14871" max="14871" width="8.88671875" style="23" customWidth="1"/>
    <col min="14872" max="15105" width="9.109375" style="23"/>
    <col min="15106" max="15106" width="15.6640625" style="23" customWidth="1"/>
    <col min="15107" max="15107" width="29.6640625" style="23" bestFit="1" customWidth="1"/>
    <col min="15108" max="15108" width="17" style="23" customWidth="1"/>
    <col min="15109" max="15109" width="23.33203125" style="23" customWidth="1"/>
    <col min="15110" max="15110" width="11.44140625" style="23" customWidth="1"/>
    <col min="15111" max="15111" width="30" style="23" customWidth="1"/>
    <col min="15112" max="15112" width="12.88671875" style="23" bestFit="1" customWidth="1"/>
    <col min="15113" max="15113" width="15.44140625" style="23" customWidth="1"/>
    <col min="15114" max="15114" width="14.6640625" style="23" customWidth="1"/>
    <col min="15115" max="15115" width="23.33203125" style="23" customWidth="1"/>
    <col min="15116" max="15118" width="16.44140625" style="23" customWidth="1"/>
    <col min="15119" max="15124" width="9.109375" style="23" hidden="1" customWidth="1"/>
    <col min="15125" max="15126" width="9.109375" style="23"/>
    <col min="15127" max="15127" width="8.88671875" style="23" customWidth="1"/>
    <col min="15128" max="15361" width="9.109375" style="23"/>
    <col min="15362" max="15362" width="15.6640625" style="23" customWidth="1"/>
    <col min="15363" max="15363" width="29.6640625" style="23" bestFit="1" customWidth="1"/>
    <col min="15364" max="15364" width="17" style="23" customWidth="1"/>
    <col min="15365" max="15365" width="23.33203125" style="23" customWidth="1"/>
    <col min="15366" max="15366" width="11.44140625" style="23" customWidth="1"/>
    <col min="15367" max="15367" width="30" style="23" customWidth="1"/>
    <col min="15368" max="15368" width="12.88671875" style="23" bestFit="1" customWidth="1"/>
    <col min="15369" max="15369" width="15.44140625" style="23" customWidth="1"/>
    <col min="15370" max="15370" width="14.6640625" style="23" customWidth="1"/>
    <col min="15371" max="15371" width="23.33203125" style="23" customWidth="1"/>
    <col min="15372" max="15374" width="16.44140625" style="23" customWidth="1"/>
    <col min="15375" max="15380" width="9.109375" style="23" hidden="1" customWidth="1"/>
    <col min="15381" max="15382" width="9.109375" style="23"/>
    <col min="15383" max="15383" width="8.88671875" style="23" customWidth="1"/>
    <col min="15384" max="15617" width="9.109375" style="23"/>
    <col min="15618" max="15618" width="15.6640625" style="23" customWidth="1"/>
    <col min="15619" max="15619" width="29.6640625" style="23" bestFit="1" customWidth="1"/>
    <col min="15620" max="15620" width="17" style="23" customWidth="1"/>
    <col min="15621" max="15621" width="23.33203125" style="23" customWidth="1"/>
    <col min="15622" max="15622" width="11.44140625" style="23" customWidth="1"/>
    <col min="15623" max="15623" width="30" style="23" customWidth="1"/>
    <col min="15624" max="15624" width="12.88671875" style="23" bestFit="1" customWidth="1"/>
    <col min="15625" max="15625" width="15.44140625" style="23" customWidth="1"/>
    <col min="15626" max="15626" width="14.6640625" style="23" customWidth="1"/>
    <col min="15627" max="15627" width="23.33203125" style="23" customWidth="1"/>
    <col min="15628" max="15630" width="16.44140625" style="23" customWidth="1"/>
    <col min="15631" max="15636" width="9.109375" style="23" hidden="1" customWidth="1"/>
    <col min="15637" max="15638" width="9.109375" style="23"/>
    <col min="15639" max="15639" width="8.88671875" style="23" customWidth="1"/>
    <col min="15640" max="15873" width="9.109375" style="23"/>
    <col min="15874" max="15874" width="15.6640625" style="23" customWidth="1"/>
    <col min="15875" max="15875" width="29.6640625" style="23" bestFit="1" customWidth="1"/>
    <col min="15876" max="15876" width="17" style="23" customWidth="1"/>
    <col min="15877" max="15877" width="23.33203125" style="23" customWidth="1"/>
    <col min="15878" max="15878" width="11.44140625" style="23" customWidth="1"/>
    <col min="15879" max="15879" width="30" style="23" customWidth="1"/>
    <col min="15880" max="15880" width="12.88671875" style="23" bestFit="1" customWidth="1"/>
    <col min="15881" max="15881" width="15.44140625" style="23" customWidth="1"/>
    <col min="15882" max="15882" width="14.6640625" style="23" customWidth="1"/>
    <col min="15883" max="15883" width="23.33203125" style="23" customWidth="1"/>
    <col min="15884" max="15886" width="16.44140625" style="23" customWidth="1"/>
    <col min="15887" max="15892" width="9.109375" style="23" hidden="1" customWidth="1"/>
    <col min="15893" max="15894" width="9.109375" style="23"/>
    <col min="15895" max="15895" width="8.88671875" style="23" customWidth="1"/>
    <col min="15896" max="16129" width="9.109375" style="23"/>
    <col min="16130" max="16130" width="15.6640625" style="23" customWidth="1"/>
    <col min="16131" max="16131" width="29.6640625" style="23" bestFit="1" customWidth="1"/>
    <col min="16132" max="16132" width="17" style="23" customWidth="1"/>
    <col min="16133" max="16133" width="23.33203125" style="23" customWidth="1"/>
    <col min="16134" max="16134" width="11.44140625" style="23" customWidth="1"/>
    <col min="16135" max="16135" width="30" style="23" customWidth="1"/>
    <col min="16136" max="16136" width="12.88671875" style="23" bestFit="1" customWidth="1"/>
    <col min="16137" max="16137" width="15.44140625" style="23" customWidth="1"/>
    <col min="16138" max="16138" width="14.6640625" style="23" customWidth="1"/>
    <col min="16139" max="16139" width="23.33203125" style="23" customWidth="1"/>
    <col min="16140" max="16142" width="16.44140625" style="23" customWidth="1"/>
    <col min="16143" max="16148" width="9.109375" style="23" hidden="1" customWidth="1"/>
    <col min="16149" max="16150" width="9.109375" style="23"/>
    <col min="16151" max="16151" width="8.88671875" style="23" customWidth="1"/>
    <col min="16152" max="16384" width="9.109375" style="23"/>
  </cols>
  <sheetData>
    <row r="1" spans="1:61" s="2" customFormat="1">
      <c r="D1" s="15"/>
      <c r="F1" s="3"/>
      <c r="G1" s="3"/>
      <c r="H1" s="3"/>
      <c r="I1" s="3"/>
      <c r="J1" s="3"/>
      <c r="K1" s="3"/>
      <c r="L1" s="3"/>
      <c r="M1" s="3"/>
      <c r="P1" s="16"/>
      <c r="R1" s="4"/>
      <c r="S1" s="1"/>
      <c r="T1" s="1"/>
      <c r="V1" s="1"/>
      <c r="W1" s="1"/>
      <c r="X1" s="1"/>
      <c r="Y1" s="1"/>
      <c r="Z1" s="1"/>
      <c r="AA1" s="151"/>
      <c r="AB1" s="154"/>
      <c r="AC1" s="5"/>
    </row>
    <row r="2" spans="1:61" s="2" customFormat="1" ht="18.600000000000001" customHeight="1" thickBot="1">
      <c r="A2" s="44"/>
      <c r="B2" s="150"/>
      <c r="C2" s="44"/>
      <c r="D2" s="44"/>
      <c r="E2" s="44"/>
      <c r="F2" s="44"/>
      <c r="G2" s="150"/>
      <c r="H2" s="44"/>
      <c r="I2" s="44"/>
      <c r="J2" s="44"/>
      <c r="K2" s="44"/>
      <c r="L2" s="44"/>
      <c r="M2" s="44"/>
      <c r="N2" s="44"/>
      <c r="O2" s="44"/>
      <c r="P2" s="44"/>
      <c r="Q2" s="44"/>
      <c r="R2" s="44"/>
      <c r="S2" s="44"/>
      <c r="T2" s="44"/>
      <c r="U2" s="44"/>
      <c r="V2" s="44"/>
      <c r="W2" s="44"/>
      <c r="X2" s="44"/>
      <c r="Y2" s="44"/>
      <c r="Z2" s="44"/>
      <c r="AA2" s="153"/>
      <c r="AB2" s="152"/>
    </row>
    <row r="3" spans="1:61" ht="39" customHeight="1" thickBot="1">
      <c r="A3" s="149"/>
      <c r="B3" s="310" t="s">
        <v>199</v>
      </c>
      <c r="C3" s="311"/>
      <c r="D3" s="147"/>
      <c r="E3" s="147"/>
      <c r="F3" s="147"/>
      <c r="G3" s="195"/>
      <c r="H3" s="320" t="s">
        <v>132</v>
      </c>
      <c r="I3" s="320"/>
      <c r="J3" s="320"/>
      <c r="K3" s="320"/>
      <c r="L3" s="325" t="s">
        <v>74</v>
      </c>
      <c r="M3" s="326"/>
      <c r="N3" s="327"/>
      <c r="O3" s="331" t="s">
        <v>280</v>
      </c>
      <c r="P3" s="331"/>
      <c r="Q3" s="331"/>
      <c r="R3" s="331"/>
      <c r="S3" s="331"/>
      <c r="T3" s="332"/>
      <c r="U3" s="44"/>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59.25" customHeight="1" thickTop="1" thickBot="1">
      <c r="A4" s="44"/>
      <c r="B4" s="308" t="s">
        <v>246</v>
      </c>
      <c r="C4" s="309"/>
      <c r="D4" s="309"/>
      <c r="E4" s="309"/>
      <c r="F4" s="309"/>
      <c r="G4" s="309"/>
      <c r="H4" s="309"/>
      <c r="I4" s="309"/>
      <c r="J4" s="309"/>
      <c r="K4" s="148"/>
      <c r="L4" s="328"/>
      <c r="M4" s="329"/>
      <c r="N4" s="330"/>
      <c r="O4" s="333" t="s">
        <v>75</v>
      </c>
      <c r="P4" s="333"/>
      <c r="Q4" s="334"/>
      <c r="R4" s="335" t="s">
        <v>76</v>
      </c>
      <c r="S4" s="333"/>
      <c r="T4" s="336"/>
      <c r="U4" s="44"/>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row>
    <row r="5" spans="1:61" ht="84" customHeight="1" thickTop="1" thickBot="1">
      <c r="A5" s="44"/>
      <c r="B5" s="24" t="s">
        <v>197</v>
      </c>
      <c r="C5" s="25" t="s">
        <v>77</v>
      </c>
      <c r="D5" s="25" t="s">
        <v>78</v>
      </c>
      <c r="E5" s="25" t="s">
        <v>79</v>
      </c>
      <c r="F5" s="25" t="s">
        <v>80</v>
      </c>
      <c r="G5" s="25" t="s">
        <v>81</v>
      </c>
      <c r="H5" s="25" t="s">
        <v>235</v>
      </c>
      <c r="I5" s="25" t="s">
        <v>116</v>
      </c>
      <c r="J5" s="119" t="s">
        <v>117</v>
      </c>
      <c r="K5" s="119" t="s">
        <v>198</v>
      </c>
      <c r="L5" s="26" t="s">
        <v>20</v>
      </c>
      <c r="M5" s="26" t="s">
        <v>19</v>
      </c>
      <c r="N5" s="27" t="s">
        <v>18</v>
      </c>
      <c r="O5" s="28" t="s">
        <v>82</v>
      </c>
      <c r="P5" s="26" t="s">
        <v>19</v>
      </c>
      <c r="Q5" s="26" t="s">
        <v>18</v>
      </c>
      <c r="R5" s="26" t="s">
        <v>83</v>
      </c>
      <c r="S5" s="26" t="s">
        <v>19</v>
      </c>
      <c r="T5" s="27" t="s">
        <v>18</v>
      </c>
      <c r="U5" s="44"/>
      <c r="V5" s="29"/>
      <c r="W5" s="29"/>
      <c r="X5" s="29"/>
      <c r="Y5" s="29"/>
      <c r="Z5" s="29"/>
      <c r="AA5" s="29"/>
      <c r="AB5" s="29"/>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row>
    <row r="6" spans="1:61" ht="15.6" thickTop="1" thickBot="1">
      <c r="A6" s="44"/>
      <c r="B6" s="161"/>
      <c r="C6" s="162"/>
      <c r="D6" s="163"/>
      <c r="E6" s="163"/>
      <c r="F6" s="163"/>
      <c r="G6" s="162"/>
      <c r="H6" s="164"/>
      <c r="I6" s="164"/>
      <c r="J6" s="164"/>
      <c r="K6" s="165"/>
      <c r="L6" s="317"/>
      <c r="M6" s="166"/>
      <c r="N6" s="167"/>
      <c r="O6" s="321"/>
      <c r="P6" s="30"/>
      <c r="Q6" s="31"/>
      <c r="R6" s="323"/>
      <c r="S6" s="32"/>
      <c r="T6" s="33"/>
      <c r="U6" s="44"/>
      <c r="V6" s="29" t="s">
        <v>84</v>
      </c>
      <c r="W6" s="29" t="s">
        <v>85</v>
      </c>
      <c r="X6" s="29"/>
      <c r="Y6" s="29"/>
      <c r="Z6" s="29" t="s">
        <v>70</v>
      </c>
      <c r="AA6" s="29"/>
      <c r="AB6" s="29"/>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row>
    <row r="7" spans="1:61" ht="16.2" customHeight="1" thickTop="1" thickBot="1">
      <c r="A7" s="44"/>
      <c r="B7" s="161"/>
      <c r="C7" s="162"/>
      <c r="D7" s="163"/>
      <c r="E7" s="163"/>
      <c r="F7" s="163"/>
      <c r="G7" s="162"/>
      <c r="H7" s="164"/>
      <c r="I7" s="164"/>
      <c r="J7" s="164"/>
      <c r="K7" s="165"/>
      <c r="L7" s="318"/>
      <c r="M7" s="166"/>
      <c r="N7" s="167"/>
      <c r="O7" s="322"/>
      <c r="P7" s="30"/>
      <c r="Q7" s="31"/>
      <c r="R7" s="324"/>
      <c r="S7" s="32"/>
      <c r="T7" s="33"/>
      <c r="U7" s="44"/>
      <c r="V7" s="29" t="s">
        <v>86</v>
      </c>
      <c r="W7" s="29" t="s">
        <v>87</v>
      </c>
      <c r="X7" s="29"/>
      <c r="Y7" s="29"/>
      <c r="Z7" s="29" t="s">
        <v>68</v>
      </c>
      <c r="AA7" s="29"/>
      <c r="AB7" s="29"/>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row>
    <row r="8" spans="1:61" ht="16.2" customHeight="1" thickTop="1" thickBot="1">
      <c r="A8" s="44"/>
      <c r="B8" s="161"/>
      <c r="C8" s="162"/>
      <c r="D8" s="163"/>
      <c r="E8" s="163"/>
      <c r="F8" s="163"/>
      <c r="G8" s="162"/>
      <c r="H8" s="164"/>
      <c r="I8" s="164"/>
      <c r="J8" s="164"/>
      <c r="K8" s="165"/>
      <c r="L8" s="318"/>
      <c r="M8" s="166"/>
      <c r="N8" s="167"/>
      <c r="O8" s="322"/>
      <c r="P8" s="30"/>
      <c r="Q8" s="31"/>
      <c r="R8" s="324"/>
      <c r="S8" s="32"/>
      <c r="T8" s="33"/>
      <c r="U8" s="44"/>
      <c r="V8" s="29" t="s">
        <v>88</v>
      </c>
      <c r="W8" s="29" t="s">
        <v>89</v>
      </c>
      <c r="X8" s="29"/>
      <c r="Y8" s="29"/>
      <c r="Z8" s="29" t="s">
        <v>69</v>
      </c>
      <c r="AA8" s="29"/>
      <c r="AB8" s="29"/>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row>
    <row r="9" spans="1:61" ht="16.2" customHeight="1" thickTop="1" thickBot="1">
      <c r="A9" s="44"/>
      <c r="B9" s="161"/>
      <c r="C9" s="162"/>
      <c r="D9" s="163"/>
      <c r="E9" s="163"/>
      <c r="F9" s="163"/>
      <c r="G9" s="162"/>
      <c r="H9" s="164"/>
      <c r="I9" s="164"/>
      <c r="J9" s="164"/>
      <c r="K9" s="165"/>
      <c r="L9" s="318"/>
      <c r="M9" s="166"/>
      <c r="N9" s="167"/>
      <c r="O9" s="322"/>
      <c r="P9" s="30"/>
      <c r="Q9" s="31"/>
      <c r="R9" s="324"/>
      <c r="S9" s="32"/>
      <c r="T9" s="33"/>
      <c r="U9" s="44"/>
      <c r="V9" s="29" t="s">
        <v>90</v>
      </c>
      <c r="W9" s="29" t="s">
        <v>91</v>
      </c>
      <c r="X9" s="29"/>
      <c r="Y9" s="29"/>
      <c r="Z9" s="29" t="s">
        <v>71</v>
      </c>
      <c r="AA9" s="29"/>
      <c r="AB9" s="29"/>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row>
    <row r="10" spans="1:61" ht="16.2" customHeight="1" thickTop="1" thickBot="1">
      <c r="A10" s="44"/>
      <c r="B10" s="161"/>
      <c r="C10" s="162"/>
      <c r="D10" s="163"/>
      <c r="E10" s="163"/>
      <c r="F10" s="163"/>
      <c r="G10" s="162"/>
      <c r="H10" s="164"/>
      <c r="I10" s="164"/>
      <c r="J10" s="164"/>
      <c r="K10" s="165"/>
      <c r="L10" s="318"/>
      <c r="M10" s="166"/>
      <c r="N10" s="167"/>
      <c r="O10" s="322"/>
      <c r="P10" s="30"/>
      <c r="Q10" s="31"/>
      <c r="R10" s="324"/>
      <c r="S10" s="32"/>
      <c r="T10" s="33"/>
      <c r="U10" s="44"/>
      <c r="V10" s="29" t="s">
        <v>92</v>
      </c>
      <c r="W10" s="29" t="s">
        <v>93</v>
      </c>
      <c r="X10" s="29"/>
      <c r="Y10" s="29"/>
      <c r="Z10" s="29" t="s">
        <v>72</v>
      </c>
      <c r="AA10" s="29"/>
      <c r="AB10" s="29"/>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row>
    <row r="11" spans="1:61" ht="16.2" customHeight="1" thickTop="1" thickBot="1">
      <c r="A11" s="44"/>
      <c r="B11" s="161"/>
      <c r="C11" s="162"/>
      <c r="D11" s="163"/>
      <c r="E11" s="163"/>
      <c r="F11" s="163"/>
      <c r="G11" s="162"/>
      <c r="H11" s="164"/>
      <c r="I11" s="164"/>
      <c r="J11" s="164"/>
      <c r="K11" s="165"/>
      <c r="L11" s="318"/>
      <c r="M11" s="166"/>
      <c r="N11" s="167"/>
      <c r="O11" s="322"/>
      <c r="P11" s="30"/>
      <c r="Q11" s="31"/>
      <c r="R11" s="324"/>
      <c r="S11" s="32"/>
      <c r="T11" s="33"/>
      <c r="U11" s="44"/>
      <c r="V11" s="29" t="s">
        <v>13</v>
      </c>
      <c r="W11" s="29" t="s">
        <v>94</v>
      </c>
      <c r="X11" s="29"/>
      <c r="Y11" s="29"/>
      <c r="Z11" s="29" t="s">
        <v>73</v>
      </c>
      <c r="AA11" s="29"/>
      <c r="AB11" s="29"/>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row>
    <row r="12" spans="1:61" ht="16.2" customHeight="1" thickTop="1" thickBot="1">
      <c r="A12" s="44"/>
      <c r="B12" s="161"/>
      <c r="C12" s="162"/>
      <c r="D12" s="163"/>
      <c r="E12" s="163"/>
      <c r="F12" s="163"/>
      <c r="G12" s="162"/>
      <c r="H12" s="164"/>
      <c r="I12" s="164"/>
      <c r="J12" s="164"/>
      <c r="K12" s="165"/>
      <c r="L12" s="318"/>
      <c r="M12" s="166"/>
      <c r="N12" s="167"/>
      <c r="O12" s="322"/>
      <c r="P12" s="30"/>
      <c r="Q12" s="31"/>
      <c r="R12" s="324"/>
      <c r="S12" s="32"/>
      <c r="T12" s="33"/>
      <c r="U12" s="44"/>
      <c r="V12" s="29"/>
      <c r="W12" s="29" t="s">
        <v>95</v>
      </c>
      <c r="X12" s="29"/>
      <c r="Y12" s="29"/>
      <c r="Z12" s="29" t="s">
        <v>96</v>
      </c>
      <c r="AA12" s="29"/>
      <c r="AB12" s="29"/>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row>
    <row r="13" spans="1:61" ht="16.2" customHeight="1" thickTop="1" thickBot="1">
      <c r="A13" s="44"/>
      <c r="B13" s="161"/>
      <c r="C13" s="162"/>
      <c r="D13" s="163"/>
      <c r="E13" s="163"/>
      <c r="F13" s="163"/>
      <c r="G13" s="162"/>
      <c r="H13" s="164"/>
      <c r="I13" s="164"/>
      <c r="J13" s="164"/>
      <c r="K13" s="165"/>
      <c r="L13" s="318"/>
      <c r="M13" s="166"/>
      <c r="N13" s="167"/>
      <c r="O13" s="322"/>
      <c r="P13" s="30"/>
      <c r="Q13" s="31"/>
      <c r="R13" s="324"/>
      <c r="S13" s="32"/>
      <c r="T13" s="33"/>
      <c r="U13" s="44"/>
      <c r="V13" s="29"/>
      <c r="W13" s="29" t="s">
        <v>97</v>
      </c>
      <c r="X13" s="29"/>
      <c r="Y13" s="29"/>
      <c r="Z13" s="29"/>
      <c r="AA13" s="29"/>
      <c r="AB13" s="29"/>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row>
    <row r="14" spans="1:61" ht="16.2" customHeight="1" thickTop="1" thickBot="1">
      <c r="A14" s="44"/>
      <c r="B14" s="161"/>
      <c r="C14" s="162"/>
      <c r="D14" s="163"/>
      <c r="E14" s="163"/>
      <c r="F14" s="163"/>
      <c r="G14" s="162"/>
      <c r="H14" s="164"/>
      <c r="I14" s="164"/>
      <c r="J14" s="164"/>
      <c r="K14" s="165"/>
      <c r="L14" s="318"/>
      <c r="M14" s="166"/>
      <c r="N14" s="167"/>
      <c r="O14" s="322"/>
      <c r="P14" s="30"/>
      <c r="Q14" s="31"/>
      <c r="R14" s="324"/>
      <c r="S14" s="32"/>
      <c r="T14" s="33"/>
      <c r="U14" s="44"/>
      <c r="V14" s="29"/>
      <c r="W14" s="29" t="s">
        <v>98</v>
      </c>
      <c r="X14" s="29"/>
      <c r="Y14" s="29"/>
      <c r="Z14" s="29"/>
      <c r="AA14" s="29"/>
      <c r="AB14" s="29"/>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row>
    <row r="15" spans="1:61" ht="16.2" customHeight="1" thickTop="1" thickBot="1">
      <c r="A15" s="44"/>
      <c r="B15" s="161"/>
      <c r="C15" s="162"/>
      <c r="D15" s="163"/>
      <c r="E15" s="163"/>
      <c r="F15" s="163"/>
      <c r="G15" s="162"/>
      <c r="H15" s="164"/>
      <c r="I15" s="164"/>
      <c r="J15" s="164"/>
      <c r="K15" s="165"/>
      <c r="L15" s="318"/>
      <c r="M15" s="166"/>
      <c r="N15" s="167"/>
      <c r="O15" s="322"/>
      <c r="P15" s="30"/>
      <c r="Q15" s="31"/>
      <c r="R15" s="324"/>
      <c r="S15" s="32"/>
      <c r="T15" s="33"/>
      <c r="U15" s="44"/>
      <c r="V15" s="29"/>
      <c r="W15" s="29" t="s">
        <v>99</v>
      </c>
      <c r="X15" s="29"/>
      <c r="Y15" s="29"/>
      <c r="Z15" s="29"/>
      <c r="AA15" s="29"/>
      <c r="AB15" s="29"/>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row>
    <row r="16" spans="1:61" ht="16.2" customHeight="1" thickTop="1" thickBot="1">
      <c r="A16" s="44"/>
      <c r="B16" s="161"/>
      <c r="C16" s="162"/>
      <c r="D16" s="163"/>
      <c r="E16" s="163"/>
      <c r="F16" s="163"/>
      <c r="G16" s="162"/>
      <c r="H16" s="164"/>
      <c r="I16" s="164"/>
      <c r="J16" s="164"/>
      <c r="K16" s="165"/>
      <c r="L16" s="318"/>
      <c r="M16" s="166"/>
      <c r="N16" s="167"/>
      <c r="O16" s="322"/>
      <c r="P16" s="30"/>
      <c r="Q16" s="31"/>
      <c r="R16" s="324"/>
      <c r="S16" s="32"/>
      <c r="T16" s="33"/>
      <c r="U16" s="44"/>
      <c r="V16" s="29"/>
      <c r="W16" s="29" t="s">
        <v>100</v>
      </c>
      <c r="X16" s="29"/>
      <c r="Y16" s="29"/>
      <c r="Z16" s="29"/>
      <c r="AA16" s="29"/>
      <c r="AB16" s="29"/>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row>
    <row r="17" spans="1:61" ht="16.2" customHeight="1" thickTop="1" thickBot="1">
      <c r="A17" s="44"/>
      <c r="B17" s="161"/>
      <c r="C17" s="162"/>
      <c r="D17" s="163"/>
      <c r="E17" s="163"/>
      <c r="F17" s="163"/>
      <c r="G17" s="162"/>
      <c r="H17" s="164"/>
      <c r="I17" s="164"/>
      <c r="J17" s="164"/>
      <c r="K17" s="165"/>
      <c r="L17" s="318"/>
      <c r="M17" s="166"/>
      <c r="N17" s="167"/>
      <c r="O17" s="322"/>
      <c r="P17" s="30"/>
      <c r="Q17" s="31"/>
      <c r="R17" s="324"/>
      <c r="S17" s="32"/>
      <c r="T17" s="33"/>
      <c r="U17" s="44"/>
      <c r="V17" s="29"/>
      <c r="W17" s="29" t="s">
        <v>101</v>
      </c>
      <c r="X17" s="29"/>
      <c r="Y17" s="29"/>
      <c r="Z17" s="29"/>
      <c r="AA17" s="29"/>
      <c r="AB17" s="29"/>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row>
    <row r="18" spans="1:61" ht="16.2" customHeight="1" thickTop="1" thickBot="1">
      <c r="A18" s="44"/>
      <c r="B18" s="161"/>
      <c r="C18" s="162"/>
      <c r="D18" s="163"/>
      <c r="E18" s="163"/>
      <c r="F18" s="163"/>
      <c r="G18" s="162"/>
      <c r="H18" s="164"/>
      <c r="I18" s="164"/>
      <c r="J18" s="164"/>
      <c r="K18" s="165"/>
      <c r="L18" s="318"/>
      <c r="M18" s="166"/>
      <c r="N18" s="167"/>
      <c r="O18" s="322"/>
      <c r="P18" s="30"/>
      <c r="Q18" s="31"/>
      <c r="R18" s="324"/>
      <c r="S18" s="32"/>
      <c r="T18" s="33"/>
      <c r="U18" s="44"/>
      <c r="V18" s="29"/>
      <c r="W18" s="29" t="s">
        <v>102</v>
      </c>
      <c r="X18" s="29"/>
      <c r="Y18" s="29"/>
      <c r="Z18" s="29"/>
      <c r="AA18" s="29"/>
      <c r="AB18" s="29"/>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row>
    <row r="19" spans="1:61" ht="16.2" customHeight="1" thickTop="1" thickBot="1">
      <c r="A19" s="44"/>
      <c r="B19" s="161"/>
      <c r="C19" s="162"/>
      <c r="D19" s="163"/>
      <c r="E19" s="163"/>
      <c r="F19" s="163"/>
      <c r="G19" s="162"/>
      <c r="H19" s="164"/>
      <c r="I19" s="164"/>
      <c r="J19" s="164"/>
      <c r="K19" s="165"/>
      <c r="L19" s="318"/>
      <c r="M19" s="166"/>
      <c r="N19" s="167"/>
      <c r="O19" s="322"/>
      <c r="P19" s="30"/>
      <c r="Q19" s="31"/>
      <c r="R19" s="324"/>
      <c r="S19" s="32"/>
      <c r="T19" s="33"/>
      <c r="U19" s="44"/>
      <c r="V19" s="29"/>
      <c r="W19" s="29" t="s">
        <v>103</v>
      </c>
      <c r="X19" s="29"/>
      <c r="Y19" s="29"/>
      <c r="Z19" s="29"/>
      <c r="AA19" s="29"/>
      <c r="AB19" s="29"/>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row>
    <row r="20" spans="1:61" ht="16.2" customHeight="1" thickTop="1" thickBot="1">
      <c r="A20" s="44"/>
      <c r="B20" s="161"/>
      <c r="C20" s="162"/>
      <c r="D20" s="163"/>
      <c r="E20" s="163"/>
      <c r="F20" s="163"/>
      <c r="G20" s="162"/>
      <c r="H20" s="164"/>
      <c r="I20" s="164"/>
      <c r="J20" s="164"/>
      <c r="K20" s="165"/>
      <c r="L20" s="318"/>
      <c r="M20" s="166"/>
      <c r="N20" s="167"/>
      <c r="O20" s="322"/>
      <c r="P20" s="30"/>
      <c r="Q20" s="31"/>
      <c r="R20" s="324"/>
      <c r="S20" s="32"/>
      <c r="T20" s="33"/>
      <c r="U20" s="44"/>
      <c r="V20" s="29"/>
      <c r="W20" s="29" t="s">
        <v>104</v>
      </c>
      <c r="X20" s="29"/>
      <c r="Y20" s="29"/>
      <c r="Z20" s="29"/>
      <c r="AA20" s="29"/>
      <c r="AB20" s="29"/>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row>
    <row r="21" spans="1:61" ht="16.2" customHeight="1" thickTop="1" thickBot="1">
      <c r="A21" s="44"/>
      <c r="B21" s="161"/>
      <c r="C21" s="162"/>
      <c r="D21" s="163"/>
      <c r="E21" s="163"/>
      <c r="F21" s="163"/>
      <c r="G21" s="162"/>
      <c r="H21" s="164"/>
      <c r="I21" s="164"/>
      <c r="J21" s="164"/>
      <c r="K21" s="165"/>
      <c r="L21" s="318"/>
      <c r="M21" s="166"/>
      <c r="N21" s="167"/>
      <c r="O21" s="322"/>
      <c r="P21" s="30"/>
      <c r="Q21" s="31"/>
      <c r="R21" s="324"/>
      <c r="S21" s="32"/>
      <c r="T21" s="33"/>
      <c r="U21" s="44"/>
      <c r="V21" s="29"/>
      <c r="W21" s="29" t="s">
        <v>105</v>
      </c>
      <c r="X21" s="29"/>
      <c r="Y21" s="29"/>
      <c r="Z21" s="29"/>
      <c r="AA21" s="29"/>
      <c r="AB21" s="29"/>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row>
    <row r="22" spans="1:61" ht="16.2" customHeight="1" thickTop="1" thickBot="1">
      <c r="A22" s="44"/>
      <c r="B22" s="161"/>
      <c r="C22" s="162"/>
      <c r="D22" s="163"/>
      <c r="E22" s="163"/>
      <c r="F22" s="163"/>
      <c r="G22" s="162"/>
      <c r="H22" s="164"/>
      <c r="I22" s="164"/>
      <c r="J22" s="164"/>
      <c r="K22" s="165"/>
      <c r="L22" s="318"/>
      <c r="M22" s="166"/>
      <c r="N22" s="167"/>
      <c r="O22" s="322"/>
      <c r="P22" s="30"/>
      <c r="Q22" s="31"/>
      <c r="R22" s="324"/>
      <c r="S22" s="32"/>
      <c r="T22" s="33"/>
      <c r="U22" s="44"/>
      <c r="V22" s="29"/>
      <c r="W22" s="29" t="s">
        <v>106</v>
      </c>
      <c r="X22" s="29"/>
      <c r="Y22" s="29"/>
      <c r="Z22" s="29"/>
      <c r="AA22" s="29"/>
      <c r="AB22" s="29"/>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row>
    <row r="23" spans="1:61" ht="16.2" customHeight="1" thickTop="1" thickBot="1">
      <c r="A23" s="44"/>
      <c r="B23" s="161"/>
      <c r="C23" s="162"/>
      <c r="D23" s="163"/>
      <c r="E23" s="163"/>
      <c r="F23" s="163"/>
      <c r="G23" s="162"/>
      <c r="H23" s="164"/>
      <c r="I23" s="164"/>
      <c r="J23" s="164"/>
      <c r="K23" s="165"/>
      <c r="L23" s="318"/>
      <c r="M23" s="166"/>
      <c r="N23" s="167"/>
      <c r="O23" s="322"/>
      <c r="P23" s="30"/>
      <c r="Q23" s="31"/>
      <c r="R23" s="324"/>
      <c r="S23" s="32"/>
      <c r="T23" s="33"/>
      <c r="U23" s="44"/>
      <c r="V23" s="29"/>
      <c r="W23" s="29" t="s">
        <v>69</v>
      </c>
      <c r="X23" s="29"/>
      <c r="Y23" s="29"/>
      <c r="Z23" s="29"/>
      <c r="AA23" s="29"/>
      <c r="AB23" s="29"/>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row>
    <row r="24" spans="1:61" ht="16.2" customHeight="1" thickTop="1" thickBot="1">
      <c r="A24" s="44"/>
      <c r="B24" s="161"/>
      <c r="C24" s="162"/>
      <c r="D24" s="163"/>
      <c r="E24" s="163"/>
      <c r="F24" s="163"/>
      <c r="G24" s="162"/>
      <c r="H24" s="164"/>
      <c r="I24" s="164"/>
      <c r="J24" s="164"/>
      <c r="K24" s="165"/>
      <c r="L24" s="318"/>
      <c r="M24" s="166"/>
      <c r="N24" s="167"/>
      <c r="O24" s="322"/>
      <c r="P24" s="30"/>
      <c r="Q24" s="31"/>
      <c r="R24" s="324"/>
      <c r="S24" s="32"/>
      <c r="T24" s="33"/>
      <c r="U24" s="44"/>
      <c r="V24" s="29"/>
      <c r="W24" s="29" t="s">
        <v>107</v>
      </c>
      <c r="X24" s="29"/>
      <c r="Y24" s="29"/>
      <c r="Z24" s="29"/>
      <c r="AA24" s="29"/>
      <c r="AB24" s="29"/>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row>
    <row r="25" spans="1:61" ht="16.2" customHeight="1" thickTop="1" thickBot="1">
      <c r="A25" s="44"/>
      <c r="B25" s="161"/>
      <c r="C25" s="162"/>
      <c r="D25" s="163"/>
      <c r="E25" s="163"/>
      <c r="F25" s="163"/>
      <c r="G25" s="162"/>
      <c r="H25" s="164"/>
      <c r="I25" s="164"/>
      <c r="J25" s="164"/>
      <c r="K25" s="165"/>
      <c r="L25" s="318"/>
      <c r="M25" s="166"/>
      <c r="N25" s="167"/>
      <c r="O25" s="322"/>
      <c r="P25" s="30"/>
      <c r="Q25" s="31"/>
      <c r="R25" s="324"/>
      <c r="S25" s="32"/>
      <c r="T25" s="33"/>
      <c r="U25" s="44"/>
      <c r="V25" s="29"/>
      <c r="W25" s="29" t="s">
        <v>72</v>
      </c>
      <c r="X25" s="29"/>
      <c r="Y25" s="29"/>
      <c r="Z25" s="29"/>
      <c r="AA25" s="29"/>
      <c r="AB25" s="29"/>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row>
    <row r="26" spans="1:61" ht="16.2" customHeight="1" thickTop="1" thickBot="1">
      <c r="A26" s="44"/>
      <c r="B26" s="161"/>
      <c r="C26" s="162"/>
      <c r="D26" s="163"/>
      <c r="E26" s="163"/>
      <c r="F26" s="163"/>
      <c r="G26" s="162"/>
      <c r="H26" s="164"/>
      <c r="I26" s="164"/>
      <c r="J26" s="164"/>
      <c r="K26" s="165"/>
      <c r="L26" s="318"/>
      <c r="M26" s="166"/>
      <c r="N26" s="167"/>
      <c r="O26" s="322"/>
      <c r="P26" s="30"/>
      <c r="Q26" s="31"/>
      <c r="R26" s="324"/>
      <c r="S26" s="32"/>
      <c r="T26" s="33"/>
      <c r="U26" s="44"/>
      <c r="V26" s="29"/>
      <c r="W26" s="29" t="s">
        <v>108</v>
      </c>
      <c r="X26" s="29"/>
      <c r="Y26" s="29"/>
      <c r="Z26" s="29"/>
      <c r="AA26" s="29"/>
      <c r="AB26" s="29"/>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row>
    <row r="27" spans="1:61" ht="16.2" customHeight="1" thickTop="1" thickBot="1">
      <c r="A27" s="44"/>
      <c r="B27" s="161"/>
      <c r="C27" s="162"/>
      <c r="D27" s="163"/>
      <c r="E27" s="163"/>
      <c r="F27" s="163"/>
      <c r="G27" s="162"/>
      <c r="H27" s="164"/>
      <c r="I27" s="164"/>
      <c r="J27" s="164"/>
      <c r="K27" s="165"/>
      <c r="L27" s="319"/>
      <c r="M27" s="166"/>
      <c r="N27" s="167"/>
      <c r="O27" s="322"/>
      <c r="P27" s="30"/>
      <c r="Q27" s="31"/>
      <c r="R27" s="324"/>
      <c r="S27" s="32"/>
      <c r="T27" s="33"/>
      <c r="U27" s="44"/>
      <c r="V27" s="29"/>
      <c r="W27" s="29" t="s">
        <v>109</v>
      </c>
      <c r="X27" s="29"/>
      <c r="Y27" s="29"/>
      <c r="Z27" s="29"/>
      <c r="AA27" s="29"/>
      <c r="AB27" s="29"/>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row>
    <row r="28" spans="1:61" ht="15" thickTop="1">
      <c r="A28" s="44"/>
      <c r="B28" s="35"/>
      <c r="C28" s="36"/>
      <c r="D28" s="36"/>
      <c r="E28" s="36"/>
      <c r="F28" s="36"/>
      <c r="G28" s="36"/>
      <c r="H28" s="36"/>
      <c r="I28" s="36"/>
      <c r="J28" s="36"/>
      <c r="K28" s="36"/>
      <c r="L28" s="36"/>
      <c r="M28" s="36"/>
      <c r="N28" s="37"/>
      <c r="O28" s="36"/>
      <c r="P28" s="36"/>
      <c r="Q28" s="36"/>
      <c r="R28" s="36"/>
      <c r="S28" s="36"/>
      <c r="T28" s="22"/>
      <c r="U28" s="44"/>
      <c r="V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row>
    <row r="29" spans="1:61">
      <c r="A29" s="44"/>
      <c r="B29" s="314" t="s">
        <v>110</v>
      </c>
      <c r="C29" s="315"/>
      <c r="D29" s="315"/>
      <c r="E29" s="315"/>
      <c r="F29" s="315"/>
      <c r="G29" s="315"/>
      <c r="H29" s="315"/>
      <c r="I29" s="315"/>
      <c r="J29" s="315"/>
      <c r="K29" s="315"/>
      <c r="L29" s="315"/>
      <c r="M29" s="315"/>
      <c r="N29" s="316"/>
      <c r="O29" s="36"/>
      <c r="P29" s="36"/>
      <c r="Q29" s="36"/>
      <c r="R29" s="36"/>
      <c r="S29" s="36"/>
      <c r="T29" s="22"/>
      <c r="U29" s="44"/>
      <c r="V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row>
    <row r="30" spans="1:61" ht="67.5" customHeight="1">
      <c r="A30" s="44"/>
      <c r="B30" s="111">
        <v>1</v>
      </c>
      <c r="C30" s="312" t="s">
        <v>281</v>
      </c>
      <c r="D30" s="312"/>
      <c r="E30" s="312"/>
      <c r="F30" s="312"/>
      <c r="G30" s="312"/>
      <c r="H30" s="312"/>
      <c r="I30" s="312"/>
      <c r="J30" s="312"/>
      <c r="K30" s="312"/>
      <c r="L30" s="312"/>
      <c r="M30" s="312"/>
      <c r="N30" s="313"/>
      <c r="O30" s="36"/>
      <c r="P30" s="36"/>
      <c r="Q30" s="36"/>
      <c r="R30" s="36"/>
      <c r="S30" s="36"/>
      <c r="T30" s="22"/>
      <c r="U30" s="44"/>
      <c r="V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1:61" ht="13.2" customHeight="1">
      <c r="A31" s="44"/>
      <c r="B31" s="111">
        <v>2</v>
      </c>
      <c r="C31" s="312" t="s">
        <v>111</v>
      </c>
      <c r="D31" s="312"/>
      <c r="E31" s="312"/>
      <c r="F31" s="312"/>
      <c r="G31" s="312"/>
      <c r="H31" s="312"/>
      <c r="I31" s="312"/>
      <c r="J31" s="312"/>
      <c r="K31" s="312"/>
      <c r="L31" s="312"/>
      <c r="M31" s="312"/>
      <c r="N31" s="313"/>
      <c r="O31" s="36"/>
      <c r="P31" s="36"/>
      <c r="Q31" s="36"/>
      <c r="R31" s="36"/>
      <c r="S31" s="36"/>
      <c r="T31" s="22"/>
      <c r="U31" s="44"/>
      <c r="V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row>
    <row r="32" spans="1:61">
      <c r="A32" s="44"/>
      <c r="B32" s="111">
        <v>3</v>
      </c>
      <c r="C32" s="312" t="s">
        <v>112</v>
      </c>
      <c r="D32" s="312"/>
      <c r="E32" s="312"/>
      <c r="F32" s="312"/>
      <c r="G32" s="312"/>
      <c r="H32" s="312"/>
      <c r="I32" s="312"/>
      <c r="J32" s="312"/>
      <c r="K32" s="312"/>
      <c r="L32" s="312"/>
      <c r="M32" s="312"/>
      <c r="N32" s="313"/>
      <c r="O32" s="36"/>
      <c r="P32" s="36"/>
      <c r="Q32" s="36"/>
      <c r="R32" s="36"/>
      <c r="S32" s="36"/>
      <c r="T32" s="22"/>
      <c r="U32" s="44"/>
      <c r="V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ht="28.95" customHeight="1">
      <c r="A33" s="44"/>
      <c r="B33" s="111">
        <v>4</v>
      </c>
      <c r="C33" s="312" t="s">
        <v>113</v>
      </c>
      <c r="D33" s="312"/>
      <c r="E33" s="312"/>
      <c r="F33" s="312"/>
      <c r="G33" s="312"/>
      <c r="H33" s="312"/>
      <c r="I33" s="312"/>
      <c r="J33" s="312"/>
      <c r="K33" s="312"/>
      <c r="L33" s="312"/>
      <c r="M33" s="312"/>
      <c r="N33" s="313"/>
      <c r="O33" s="36"/>
      <c r="P33" s="36"/>
      <c r="Q33" s="36"/>
      <c r="R33" s="36"/>
      <c r="S33" s="36"/>
      <c r="T33" s="22"/>
      <c r="U33" s="44"/>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row>
    <row r="34" spans="1:61">
      <c r="A34" s="44"/>
      <c r="B34" s="111">
        <v>5</v>
      </c>
      <c r="C34" s="312" t="s">
        <v>114</v>
      </c>
      <c r="D34" s="312"/>
      <c r="E34" s="312"/>
      <c r="F34" s="312"/>
      <c r="G34" s="312"/>
      <c r="H34" s="312"/>
      <c r="I34" s="312"/>
      <c r="J34" s="312"/>
      <c r="K34" s="312"/>
      <c r="L34" s="312"/>
      <c r="M34" s="312"/>
      <c r="N34" s="313"/>
      <c r="O34" s="36"/>
      <c r="P34" s="36"/>
      <c r="Q34" s="36"/>
      <c r="R34" s="36"/>
      <c r="S34" s="36"/>
      <c r="T34" s="22"/>
      <c r="U34" s="44"/>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1:61" ht="28.2" customHeight="1">
      <c r="A35" s="44"/>
      <c r="B35" s="111">
        <v>6</v>
      </c>
      <c r="C35" s="312" t="s">
        <v>115</v>
      </c>
      <c r="D35" s="312"/>
      <c r="E35" s="312"/>
      <c r="F35" s="312"/>
      <c r="G35" s="312"/>
      <c r="H35" s="312"/>
      <c r="I35" s="312"/>
      <c r="J35" s="312"/>
      <c r="K35" s="312"/>
      <c r="L35" s="312"/>
      <c r="M35" s="312"/>
      <c r="N35" s="313"/>
      <c r="O35" s="36"/>
      <c r="P35" s="36"/>
      <c r="Q35" s="36"/>
      <c r="R35" s="36"/>
      <c r="S35" s="36"/>
      <c r="T35" s="22"/>
      <c r="U35" s="44"/>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1" s="2" customFormat="1" ht="10.5" customHeight="1">
      <c r="A36" s="44"/>
      <c r="B36" s="44"/>
      <c r="C36" s="44"/>
      <c r="D36" s="44"/>
      <c r="E36" s="44"/>
      <c r="F36" s="44"/>
      <c r="G36" s="44"/>
      <c r="H36" s="102"/>
      <c r="I36" s="102"/>
      <c r="J36" s="44"/>
      <c r="K36" s="44"/>
      <c r="L36" s="44"/>
      <c r="M36" s="44"/>
      <c r="N36" s="44"/>
      <c r="O36" s="44"/>
      <c r="P36" s="44"/>
      <c r="U36" s="44"/>
    </row>
    <row r="37" spans="1:61" hidden="1">
      <c r="A37" s="44"/>
      <c r="B37" s="36"/>
      <c r="C37" s="22"/>
      <c r="D37" s="22"/>
      <c r="E37" s="22"/>
      <c r="F37" s="22"/>
      <c r="G37" s="22"/>
      <c r="H37" s="22"/>
      <c r="I37" s="22"/>
      <c r="J37" s="22"/>
      <c r="K37" s="22"/>
      <c r="L37" s="22"/>
      <c r="M37" s="22"/>
      <c r="N37" s="22"/>
      <c r="O37" s="22"/>
      <c r="P37" s="22"/>
      <c r="Q37" s="22"/>
      <c r="R37" s="22"/>
      <c r="S37" s="22"/>
      <c r="T37" s="22"/>
      <c r="U37" s="44"/>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row>
    <row r="38" spans="1:61" hidden="1">
      <c r="A38" s="44"/>
      <c r="T38" s="22"/>
      <c r="U38" s="44"/>
      <c r="V38" s="22"/>
    </row>
    <row r="39" spans="1:61" hidden="1">
      <c r="A39" s="44"/>
      <c r="B39" s="36"/>
      <c r="T39" s="22"/>
      <c r="U39" s="44"/>
      <c r="V39" s="22"/>
    </row>
    <row r="40" spans="1:61" hidden="1">
      <c r="A40" s="44"/>
      <c r="T40" s="22"/>
      <c r="U40" s="44"/>
      <c r="V40" s="22"/>
    </row>
    <row r="41" spans="1:61" hidden="1">
      <c r="A41" s="44"/>
      <c r="U41" s="44"/>
    </row>
    <row r="42" spans="1:61" hidden="1">
      <c r="A42" s="44"/>
      <c r="U42" s="44"/>
    </row>
    <row r="43" spans="1:61" hidden="1">
      <c r="A43" s="44"/>
      <c r="U43" s="44"/>
    </row>
    <row r="44" spans="1:61" hidden="1">
      <c r="A44" s="44"/>
      <c r="U44" s="44"/>
    </row>
    <row r="45" spans="1:61" hidden="1">
      <c r="A45" s="44"/>
      <c r="U45" s="44"/>
    </row>
    <row r="46" spans="1:61" hidden="1">
      <c r="A46" s="44"/>
      <c r="U46" s="44"/>
    </row>
    <row r="47" spans="1:61" hidden="1">
      <c r="A47" s="44"/>
      <c r="U47" s="44"/>
    </row>
    <row r="48" spans="1:61" hidden="1">
      <c r="A48" s="44"/>
      <c r="U48" s="44"/>
    </row>
    <row r="49" spans="1:21" hidden="1">
      <c r="A49" s="44"/>
      <c r="U49" s="44"/>
    </row>
    <row r="50" spans="1:21" hidden="1">
      <c r="A50" s="44"/>
      <c r="U50" s="44"/>
    </row>
    <row r="51" spans="1:21" hidden="1">
      <c r="A51" s="44"/>
      <c r="U51" s="44"/>
    </row>
    <row r="52" spans="1:21" hidden="1">
      <c r="A52" s="44"/>
      <c r="U52" s="44"/>
    </row>
    <row r="53" spans="1:21" hidden="1">
      <c r="A53" s="44"/>
      <c r="U53" s="44"/>
    </row>
    <row r="54" spans="1:21" hidden="1">
      <c r="A54" s="44"/>
      <c r="U54" s="44"/>
    </row>
    <row r="55" spans="1:21" hidden="1">
      <c r="A55" s="44"/>
      <c r="U55" s="44"/>
    </row>
  </sheetData>
  <sheetProtection algorithmName="SHA-512" hashValue="qloo8H2czwLGOoUE7UuH3790MsheUUnnHGmAAy7+fSy+Z6ktExA8bezrZxbDjmua1krIEjQSK7v9y70W3VsfNQ==" saltValue="s6hPOct33KnCjIGm1MijyA==" spinCount="100000" sheet="1" objects="1" scenarios="1" insertRows="0"/>
  <customSheetViews>
    <customSheetView guid="{E0840463-7896-4815-9893-B2D96A6D7E48}" scale="85" showPageBreaks="1" fitToPage="1" printArea="1" hiddenRows="1" hiddenColumns="1" view="pageBreakPreview">
      <selection sqref="A1:M56"/>
      <pageMargins left="0.7" right="0.7" top="0.75" bottom="0.75" header="0.3" footer="0.3"/>
      <pageSetup paperSize="8" scale="70" orientation="landscape" r:id="rId1"/>
    </customSheetView>
    <customSheetView guid="{107BE436-7C58-4E68-8EE6-7EF91260B1E0}" scale="55" showPageBreaks="1" fitToPage="1" printArea="1" hiddenRows="1" hiddenColumns="1" view="pageBreakPreview">
      <selection sqref="A1:M56"/>
      <pageMargins left="0.7" right="0.7" top="0.75" bottom="0.75" header="0.3" footer="0.3"/>
      <pageSetup paperSize="8" scale="70" orientation="landscape" r:id="rId2"/>
    </customSheetView>
    <customSheetView guid="{0219AAB1-BA99-42AF-859A-6F80DA453BA6}" scale="85" showPageBreaks="1" fitToPage="1" printArea="1" hiddenRows="1" hiddenColumns="1" view="pageBreakPreview">
      <selection sqref="A1:M56"/>
      <pageMargins left="0.7" right="0.7" top="0.75" bottom="0.75" header="0.3" footer="0.3"/>
      <pageSetup paperSize="8" scale="71" orientation="landscape" r:id="rId3"/>
    </customSheetView>
  </customSheetViews>
  <mergeCells count="17">
    <mergeCell ref="O6:O27"/>
    <mergeCell ref="R6:R27"/>
    <mergeCell ref="L3:N4"/>
    <mergeCell ref="O3:T3"/>
    <mergeCell ref="O4:Q4"/>
    <mergeCell ref="R4:T4"/>
    <mergeCell ref="B4:J4"/>
    <mergeCell ref="B3:C3"/>
    <mergeCell ref="C35:N35"/>
    <mergeCell ref="B29:N29"/>
    <mergeCell ref="C30:N30"/>
    <mergeCell ref="C31:N31"/>
    <mergeCell ref="C32:N32"/>
    <mergeCell ref="C33:N33"/>
    <mergeCell ref="C34:N34"/>
    <mergeCell ref="L6:L27"/>
    <mergeCell ref="H3:K3"/>
  </mergeCells>
  <dataValidations count="4">
    <dataValidation type="list" allowBlank="1" showInputMessage="1" showErrorMessage="1" sqref="F65520:F65564 JB65520:JB65564 SX65520:SX65564 ACT65520:ACT65564 AMP65520:AMP65564 AWL65520:AWL65564 BGH65520:BGH65564 BQD65520:BQD65564 BZZ65520:BZZ65564 CJV65520:CJV65564 CTR65520:CTR65564 DDN65520:DDN65564 DNJ65520:DNJ65564 DXF65520:DXF65564 EHB65520:EHB65564 EQX65520:EQX65564 FAT65520:FAT65564 FKP65520:FKP65564 FUL65520:FUL65564 GEH65520:GEH65564 GOD65520:GOD65564 GXZ65520:GXZ65564 HHV65520:HHV65564 HRR65520:HRR65564 IBN65520:IBN65564 ILJ65520:ILJ65564 IVF65520:IVF65564 JFB65520:JFB65564 JOX65520:JOX65564 JYT65520:JYT65564 KIP65520:KIP65564 KSL65520:KSL65564 LCH65520:LCH65564 LMD65520:LMD65564 LVZ65520:LVZ65564 MFV65520:MFV65564 MPR65520:MPR65564 MZN65520:MZN65564 NJJ65520:NJJ65564 NTF65520:NTF65564 ODB65520:ODB65564 OMX65520:OMX65564 OWT65520:OWT65564 PGP65520:PGP65564 PQL65520:PQL65564 QAH65520:QAH65564 QKD65520:QKD65564 QTZ65520:QTZ65564 RDV65520:RDV65564 RNR65520:RNR65564 RXN65520:RXN65564 SHJ65520:SHJ65564 SRF65520:SRF65564 TBB65520:TBB65564 TKX65520:TKX65564 TUT65520:TUT65564 UEP65520:UEP65564 UOL65520:UOL65564 UYH65520:UYH65564 VID65520:VID65564 VRZ65520:VRZ65564 WBV65520:WBV65564 WLR65520:WLR65564 WVN65520:WVN65564 F131056:F131100 JB131056:JB131100 SX131056:SX131100 ACT131056:ACT131100 AMP131056:AMP131100 AWL131056:AWL131100 BGH131056:BGH131100 BQD131056:BQD131100 BZZ131056:BZZ131100 CJV131056:CJV131100 CTR131056:CTR131100 DDN131056:DDN131100 DNJ131056:DNJ131100 DXF131056:DXF131100 EHB131056:EHB131100 EQX131056:EQX131100 FAT131056:FAT131100 FKP131056:FKP131100 FUL131056:FUL131100 GEH131056:GEH131100 GOD131056:GOD131100 GXZ131056:GXZ131100 HHV131056:HHV131100 HRR131056:HRR131100 IBN131056:IBN131100 ILJ131056:ILJ131100 IVF131056:IVF131100 JFB131056:JFB131100 JOX131056:JOX131100 JYT131056:JYT131100 KIP131056:KIP131100 KSL131056:KSL131100 LCH131056:LCH131100 LMD131056:LMD131100 LVZ131056:LVZ131100 MFV131056:MFV131100 MPR131056:MPR131100 MZN131056:MZN131100 NJJ131056:NJJ131100 NTF131056:NTF131100 ODB131056:ODB131100 OMX131056:OMX131100 OWT131056:OWT131100 PGP131056:PGP131100 PQL131056:PQL131100 QAH131056:QAH131100 QKD131056:QKD131100 QTZ131056:QTZ131100 RDV131056:RDV131100 RNR131056:RNR131100 RXN131056:RXN131100 SHJ131056:SHJ131100 SRF131056:SRF131100 TBB131056:TBB131100 TKX131056:TKX131100 TUT131056:TUT131100 UEP131056:UEP131100 UOL131056:UOL131100 UYH131056:UYH131100 VID131056:VID131100 VRZ131056:VRZ131100 WBV131056:WBV131100 WLR131056:WLR131100 WVN131056:WVN131100 F196592:F196636 JB196592:JB196636 SX196592:SX196636 ACT196592:ACT196636 AMP196592:AMP196636 AWL196592:AWL196636 BGH196592:BGH196636 BQD196592:BQD196636 BZZ196592:BZZ196636 CJV196592:CJV196636 CTR196592:CTR196636 DDN196592:DDN196636 DNJ196592:DNJ196636 DXF196592:DXF196636 EHB196592:EHB196636 EQX196592:EQX196636 FAT196592:FAT196636 FKP196592:FKP196636 FUL196592:FUL196636 GEH196592:GEH196636 GOD196592:GOD196636 GXZ196592:GXZ196636 HHV196592:HHV196636 HRR196592:HRR196636 IBN196592:IBN196636 ILJ196592:ILJ196636 IVF196592:IVF196636 JFB196592:JFB196636 JOX196592:JOX196636 JYT196592:JYT196636 KIP196592:KIP196636 KSL196592:KSL196636 LCH196592:LCH196636 LMD196592:LMD196636 LVZ196592:LVZ196636 MFV196592:MFV196636 MPR196592:MPR196636 MZN196592:MZN196636 NJJ196592:NJJ196636 NTF196592:NTF196636 ODB196592:ODB196636 OMX196592:OMX196636 OWT196592:OWT196636 PGP196592:PGP196636 PQL196592:PQL196636 QAH196592:QAH196636 QKD196592:QKD196636 QTZ196592:QTZ196636 RDV196592:RDV196636 RNR196592:RNR196636 RXN196592:RXN196636 SHJ196592:SHJ196636 SRF196592:SRF196636 TBB196592:TBB196636 TKX196592:TKX196636 TUT196592:TUT196636 UEP196592:UEP196636 UOL196592:UOL196636 UYH196592:UYH196636 VID196592:VID196636 VRZ196592:VRZ196636 WBV196592:WBV196636 WLR196592:WLR196636 WVN196592:WVN196636 F262128:F262172 JB262128:JB262172 SX262128:SX262172 ACT262128:ACT262172 AMP262128:AMP262172 AWL262128:AWL262172 BGH262128:BGH262172 BQD262128:BQD262172 BZZ262128:BZZ262172 CJV262128:CJV262172 CTR262128:CTR262172 DDN262128:DDN262172 DNJ262128:DNJ262172 DXF262128:DXF262172 EHB262128:EHB262172 EQX262128:EQX262172 FAT262128:FAT262172 FKP262128:FKP262172 FUL262128:FUL262172 GEH262128:GEH262172 GOD262128:GOD262172 GXZ262128:GXZ262172 HHV262128:HHV262172 HRR262128:HRR262172 IBN262128:IBN262172 ILJ262128:ILJ262172 IVF262128:IVF262172 JFB262128:JFB262172 JOX262128:JOX262172 JYT262128:JYT262172 KIP262128:KIP262172 KSL262128:KSL262172 LCH262128:LCH262172 LMD262128:LMD262172 LVZ262128:LVZ262172 MFV262128:MFV262172 MPR262128:MPR262172 MZN262128:MZN262172 NJJ262128:NJJ262172 NTF262128:NTF262172 ODB262128:ODB262172 OMX262128:OMX262172 OWT262128:OWT262172 PGP262128:PGP262172 PQL262128:PQL262172 QAH262128:QAH262172 QKD262128:QKD262172 QTZ262128:QTZ262172 RDV262128:RDV262172 RNR262128:RNR262172 RXN262128:RXN262172 SHJ262128:SHJ262172 SRF262128:SRF262172 TBB262128:TBB262172 TKX262128:TKX262172 TUT262128:TUT262172 UEP262128:UEP262172 UOL262128:UOL262172 UYH262128:UYH262172 VID262128:VID262172 VRZ262128:VRZ262172 WBV262128:WBV262172 WLR262128:WLR262172 WVN262128:WVN262172 F327664:F327708 JB327664:JB327708 SX327664:SX327708 ACT327664:ACT327708 AMP327664:AMP327708 AWL327664:AWL327708 BGH327664:BGH327708 BQD327664:BQD327708 BZZ327664:BZZ327708 CJV327664:CJV327708 CTR327664:CTR327708 DDN327664:DDN327708 DNJ327664:DNJ327708 DXF327664:DXF327708 EHB327664:EHB327708 EQX327664:EQX327708 FAT327664:FAT327708 FKP327664:FKP327708 FUL327664:FUL327708 GEH327664:GEH327708 GOD327664:GOD327708 GXZ327664:GXZ327708 HHV327664:HHV327708 HRR327664:HRR327708 IBN327664:IBN327708 ILJ327664:ILJ327708 IVF327664:IVF327708 JFB327664:JFB327708 JOX327664:JOX327708 JYT327664:JYT327708 KIP327664:KIP327708 KSL327664:KSL327708 LCH327664:LCH327708 LMD327664:LMD327708 LVZ327664:LVZ327708 MFV327664:MFV327708 MPR327664:MPR327708 MZN327664:MZN327708 NJJ327664:NJJ327708 NTF327664:NTF327708 ODB327664:ODB327708 OMX327664:OMX327708 OWT327664:OWT327708 PGP327664:PGP327708 PQL327664:PQL327708 QAH327664:QAH327708 QKD327664:QKD327708 QTZ327664:QTZ327708 RDV327664:RDV327708 RNR327664:RNR327708 RXN327664:RXN327708 SHJ327664:SHJ327708 SRF327664:SRF327708 TBB327664:TBB327708 TKX327664:TKX327708 TUT327664:TUT327708 UEP327664:UEP327708 UOL327664:UOL327708 UYH327664:UYH327708 VID327664:VID327708 VRZ327664:VRZ327708 WBV327664:WBV327708 WLR327664:WLR327708 WVN327664:WVN327708 F393200:F393244 JB393200:JB393244 SX393200:SX393244 ACT393200:ACT393244 AMP393200:AMP393244 AWL393200:AWL393244 BGH393200:BGH393244 BQD393200:BQD393244 BZZ393200:BZZ393244 CJV393200:CJV393244 CTR393200:CTR393244 DDN393200:DDN393244 DNJ393200:DNJ393244 DXF393200:DXF393244 EHB393200:EHB393244 EQX393200:EQX393244 FAT393200:FAT393244 FKP393200:FKP393244 FUL393200:FUL393244 GEH393200:GEH393244 GOD393200:GOD393244 GXZ393200:GXZ393244 HHV393200:HHV393244 HRR393200:HRR393244 IBN393200:IBN393244 ILJ393200:ILJ393244 IVF393200:IVF393244 JFB393200:JFB393244 JOX393200:JOX393244 JYT393200:JYT393244 KIP393200:KIP393244 KSL393200:KSL393244 LCH393200:LCH393244 LMD393200:LMD393244 LVZ393200:LVZ393244 MFV393200:MFV393244 MPR393200:MPR393244 MZN393200:MZN393244 NJJ393200:NJJ393244 NTF393200:NTF393244 ODB393200:ODB393244 OMX393200:OMX393244 OWT393200:OWT393244 PGP393200:PGP393244 PQL393200:PQL393244 QAH393200:QAH393244 QKD393200:QKD393244 QTZ393200:QTZ393244 RDV393200:RDV393244 RNR393200:RNR393244 RXN393200:RXN393244 SHJ393200:SHJ393244 SRF393200:SRF393244 TBB393200:TBB393244 TKX393200:TKX393244 TUT393200:TUT393244 UEP393200:UEP393244 UOL393200:UOL393244 UYH393200:UYH393244 VID393200:VID393244 VRZ393200:VRZ393244 WBV393200:WBV393244 WLR393200:WLR393244 WVN393200:WVN393244 F458736:F458780 JB458736:JB458780 SX458736:SX458780 ACT458736:ACT458780 AMP458736:AMP458780 AWL458736:AWL458780 BGH458736:BGH458780 BQD458736:BQD458780 BZZ458736:BZZ458780 CJV458736:CJV458780 CTR458736:CTR458780 DDN458736:DDN458780 DNJ458736:DNJ458780 DXF458736:DXF458780 EHB458736:EHB458780 EQX458736:EQX458780 FAT458736:FAT458780 FKP458736:FKP458780 FUL458736:FUL458780 GEH458736:GEH458780 GOD458736:GOD458780 GXZ458736:GXZ458780 HHV458736:HHV458780 HRR458736:HRR458780 IBN458736:IBN458780 ILJ458736:ILJ458780 IVF458736:IVF458780 JFB458736:JFB458780 JOX458736:JOX458780 JYT458736:JYT458780 KIP458736:KIP458780 KSL458736:KSL458780 LCH458736:LCH458780 LMD458736:LMD458780 LVZ458736:LVZ458780 MFV458736:MFV458780 MPR458736:MPR458780 MZN458736:MZN458780 NJJ458736:NJJ458780 NTF458736:NTF458780 ODB458736:ODB458780 OMX458736:OMX458780 OWT458736:OWT458780 PGP458736:PGP458780 PQL458736:PQL458780 QAH458736:QAH458780 QKD458736:QKD458780 QTZ458736:QTZ458780 RDV458736:RDV458780 RNR458736:RNR458780 RXN458736:RXN458780 SHJ458736:SHJ458780 SRF458736:SRF458780 TBB458736:TBB458780 TKX458736:TKX458780 TUT458736:TUT458780 UEP458736:UEP458780 UOL458736:UOL458780 UYH458736:UYH458780 VID458736:VID458780 VRZ458736:VRZ458780 WBV458736:WBV458780 WLR458736:WLR458780 WVN458736:WVN458780 F524272:F524316 JB524272:JB524316 SX524272:SX524316 ACT524272:ACT524316 AMP524272:AMP524316 AWL524272:AWL524316 BGH524272:BGH524316 BQD524272:BQD524316 BZZ524272:BZZ524316 CJV524272:CJV524316 CTR524272:CTR524316 DDN524272:DDN524316 DNJ524272:DNJ524316 DXF524272:DXF524316 EHB524272:EHB524316 EQX524272:EQX524316 FAT524272:FAT524316 FKP524272:FKP524316 FUL524272:FUL524316 GEH524272:GEH524316 GOD524272:GOD524316 GXZ524272:GXZ524316 HHV524272:HHV524316 HRR524272:HRR524316 IBN524272:IBN524316 ILJ524272:ILJ524316 IVF524272:IVF524316 JFB524272:JFB524316 JOX524272:JOX524316 JYT524272:JYT524316 KIP524272:KIP524316 KSL524272:KSL524316 LCH524272:LCH524316 LMD524272:LMD524316 LVZ524272:LVZ524316 MFV524272:MFV524316 MPR524272:MPR524316 MZN524272:MZN524316 NJJ524272:NJJ524316 NTF524272:NTF524316 ODB524272:ODB524316 OMX524272:OMX524316 OWT524272:OWT524316 PGP524272:PGP524316 PQL524272:PQL524316 QAH524272:QAH524316 QKD524272:QKD524316 QTZ524272:QTZ524316 RDV524272:RDV524316 RNR524272:RNR524316 RXN524272:RXN524316 SHJ524272:SHJ524316 SRF524272:SRF524316 TBB524272:TBB524316 TKX524272:TKX524316 TUT524272:TUT524316 UEP524272:UEP524316 UOL524272:UOL524316 UYH524272:UYH524316 VID524272:VID524316 VRZ524272:VRZ524316 WBV524272:WBV524316 WLR524272:WLR524316 WVN524272:WVN524316 F589808:F589852 JB589808:JB589852 SX589808:SX589852 ACT589808:ACT589852 AMP589808:AMP589852 AWL589808:AWL589852 BGH589808:BGH589852 BQD589808:BQD589852 BZZ589808:BZZ589852 CJV589808:CJV589852 CTR589808:CTR589852 DDN589808:DDN589852 DNJ589808:DNJ589852 DXF589808:DXF589852 EHB589808:EHB589852 EQX589808:EQX589852 FAT589808:FAT589852 FKP589808:FKP589852 FUL589808:FUL589852 GEH589808:GEH589852 GOD589808:GOD589852 GXZ589808:GXZ589852 HHV589808:HHV589852 HRR589808:HRR589852 IBN589808:IBN589852 ILJ589808:ILJ589852 IVF589808:IVF589852 JFB589808:JFB589852 JOX589808:JOX589852 JYT589808:JYT589852 KIP589808:KIP589852 KSL589808:KSL589852 LCH589808:LCH589852 LMD589808:LMD589852 LVZ589808:LVZ589852 MFV589808:MFV589852 MPR589808:MPR589852 MZN589808:MZN589852 NJJ589808:NJJ589852 NTF589808:NTF589852 ODB589808:ODB589852 OMX589808:OMX589852 OWT589808:OWT589852 PGP589808:PGP589852 PQL589808:PQL589852 QAH589808:QAH589852 QKD589808:QKD589852 QTZ589808:QTZ589852 RDV589808:RDV589852 RNR589808:RNR589852 RXN589808:RXN589852 SHJ589808:SHJ589852 SRF589808:SRF589852 TBB589808:TBB589852 TKX589808:TKX589852 TUT589808:TUT589852 UEP589808:UEP589852 UOL589808:UOL589852 UYH589808:UYH589852 VID589808:VID589852 VRZ589808:VRZ589852 WBV589808:WBV589852 WLR589808:WLR589852 WVN589808:WVN589852 F655344:F655388 JB655344:JB655388 SX655344:SX655388 ACT655344:ACT655388 AMP655344:AMP655388 AWL655344:AWL655388 BGH655344:BGH655388 BQD655344:BQD655388 BZZ655344:BZZ655388 CJV655344:CJV655388 CTR655344:CTR655388 DDN655344:DDN655388 DNJ655344:DNJ655388 DXF655344:DXF655388 EHB655344:EHB655388 EQX655344:EQX655388 FAT655344:FAT655388 FKP655344:FKP655388 FUL655344:FUL655388 GEH655344:GEH655388 GOD655344:GOD655388 GXZ655344:GXZ655388 HHV655344:HHV655388 HRR655344:HRR655388 IBN655344:IBN655388 ILJ655344:ILJ655388 IVF655344:IVF655388 JFB655344:JFB655388 JOX655344:JOX655388 JYT655344:JYT655388 KIP655344:KIP655388 KSL655344:KSL655388 LCH655344:LCH655388 LMD655344:LMD655388 LVZ655344:LVZ655388 MFV655344:MFV655388 MPR655344:MPR655388 MZN655344:MZN655388 NJJ655344:NJJ655388 NTF655344:NTF655388 ODB655344:ODB655388 OMX655344:OMX655388 OWT655344:OWT655388 PGP655344:PGP655388 PQL655344:PQL655388 QAH655344:QAH655388 QKD655344:QKD655388 QTZ655344:QTZ655388 RDV655344:RDV655388 RNR655344:RNR655388 RXN655344:RXN655388 SHJ655344:SHJ655388 SRF655344:SRF655388 TBB655344:TBB655388 TKX655344:TKX655388 TUT655344:TUT655388 UEP655344:UEP655388 UOL655344:UOL655388 UYH655344:UYH655388 VID655344:VID655388 VRZ655344:VRZ655388 WBV655344:WBV655388 WLR655344:WLR655388 WVN655344:WVN655388 F720880:F720924 JB720880:JB720924 SX720880:SX720924 ACT720880:ACT720924 AMP720880:AMP720924 AWL720880:AWL720924 BGH720880:BGH720924 BQD720880:BQD720924 BZZ720880:BZZ720924 CJV720880:CJV720924 CTR720880:CTR720924 DDN720880:DDN720924 DNJ720880:DNJ720924 DXF720880:DXF720924 EHB720880:EHB720924 EQX720880:EQX720924 FAT720880:FAT720924 FKP720880:FKP720924 FUL720880:FUL720924 GEH720880:GEH720924 GOD720880:GOD720924 GXZ720880:GXZ720924 HHV720880:HHV720924 HRR720880:HRR720924 IBN720880:IBN720924 ILJ720880:ILJ720924 IVF720880:IVF720924 JFB720880:JFB720924 JOX720880:JOX720924 JYT720880:JYT720924 KIP720880:KIP720924 KSL720880:KSL720924 LCH720880:LCH720924 LMD720880:LMD720924 LVZ720880:LVZ720924 MFV720880:MFV720924 MPR720880:MPR720924 MZN720880:MZN720924 NJJ720880:NJJ720924 NTF720880:NTF720924 ODB720880:ODB720924 OMX720880:OMX720924 OWT720880:OWT720924 PGP720880:PGP720924 PQL720880:PQL720924 QAH720880:QAH720924 QKD720880:QKD720924 QTZ720880:QTZ720924 RDV720880:RDV720924 RNR720880:RNR720924 RXN720880:RXN720924 SHJ720880:SHJ720924 SRF720880:SRF720924 TBB720880:TBB720924 TKX720880:TKX720924 TUT720880:TUT720924 UEP720880:UEP720924 UOL720880:UOL720924 UYH720880:UYH720924 VID720880:VID720924 VRZ720880:VRZ720924 WBV720880:WBV720924 WLR720880:WLR720924 WVN720880:WVN720924 F786416:F786460 JB786416:JB786460 SX786416:SX786460 ACT786416:ACT786460 AMP786416:AMP786460 AWL786416:AWL786460 BGH786416:BGH786460 BQD786416:BQD786460 BZZ786416:BZZ786460 CJV786416:CJV786460 CTR786416:CTR786460 DDN786416:DDN786460 DNJ786416:DNJ786460 DXF786416:DXF786460 EHB786416:EHB786460 EQX786416:EQX786460 FAT786416:FAT786460 FKP786416:FKP786460 FUL786416:FUL786460 GEH786416:GEH786460 GOD786416:GOD786460 GXZ786416:GXZ786460 HHV786416:HHV786460 HRR786416:HRR786460 IBN786416:IBN786460 ILJ786416:ILJ786460 IVF786416:IVF786460 JFB786416:JFB786460 JOX786416:JOX786460 JYT786416:JYT786460 KIP786416:KIP786460 KSL786416:KSL786460 LCH786416:LCH786460 LMD786416:LMD786460 LVZ786416:LVZ786460 MFV786416:MFV786460 MPR786416:MPR786460 MZN786416:MZN786460 NJJ786416:NJJ786460 NTF786416:NTF786460 ODB786416:ODB786460 OMX786416:OMX786460 OWT786416:OWT786460 PGP786416:PGP786460 PQL786416:PQL786460 QAH786416:QAH786460 QKD786416:QKD786460 QTZ786416:QTZ786460 RDV786416:RDV786460 RNR786416:RNR786460 RXN786416:RXN786460 SHJ786416:SHJ786460 SRF786416:SRF786460 TBB786416:TBB786460 TKX786416:TKX786460 TUT786416:TUT786460 UEP786416:UEP786460 UOL786416:UOL786460 UYH786416:UYH786460 VID786416:VID786460 VRZ786416:VRZ786460 WBV786416:WBV786460 WLR786416:WLR786460 WVN786416:WVN786460 F851952:F851996 JB851952:JB851996 SX851952:SX851996 ACT851952:ACT851996 AMP851952:AMP851996 AWL851952:AWL851996 BGH851952:BGH851996 BQD851952:BQD851996 BZZ851952:BZZ851996 CJV851952:CJV851996 CTR851952:CTR851996 DDN851952:DDN851996 DNJ851952:DNJ851996 DXF851952:DXF851996 EHB851952:EHB851996 EQX851952:EQX851996 FAT851952:FAT851996 FKP851952:FKP851996 FUL851952:FUL851996 GEH851952:GEH851996 GOD851952:GOD851996 GXZ851952:GXZ851996 HHV851952:HHV851996 HRR851952:HRR851996 IBN851952:IBN851996 ILJ851952:ILJ851996 IVF851952:IVF851996 JFB851952:JFB851996 JOX851952:JOX851996 JYT851952:JYT851996 KIP851952:KIP851996 KSL851952:KSL851996 LCH851952:LCH851996 LMD851952:LMD851996 LVZ851952:LVZ851996 MFV851952:MFV851996 MPR851952:MPR851996 MZN851952:MZN851996 NJJ851952:NJJ851996 NTF851952:NTF851996 ODB851952:ODB851996 OMX851952:OMX851996 OWT851952:OWT851996 PGP851952:PGP851996 PQL851952:PQL851996 QAH851952:QAH851996 QKD851952:QKD851996 QTZ851952:QTZ851996 RDV851952:RDV851996 RNR851952:RNR851996 RXN851952:RXN851996 SHJ851952:SHJ851996 SRF851952:SRF851996 TBB851952:TBB851996 TKX851952:TKX851996 TUT851952:TUT851996 UEP851952:UEP851996 UOL851952:UOL851996 UYH851952:UYH851996 VID851952:VID851996 VRZ851952:VRZ851996 WBV851952:WBV851996 WLR851952:WLR851996 WVN851952:WVN851996 F917488:F917532 JB917488:JB917532 SX917488:SX917532 ACT917488:ACT917532 AMP917488:AMP917532 AWL917488:AWL917532 BGH917488:BGH917532 BQD917488:BQD917532 BZZ917488:BZZ917532 CJV917488:CJV917532 CTR917488:CTR917532 DDN917488:DDN917532 DNJ917488:DNJ917532 DXF917488:DXF917532 EHB917488:EHB917532 EQX917488:EQX917532 FAT917488:FAT917532 FKP917488:FKP917532 FUL917488:FUL917532 GEH917488:GEH917532 GOD917488:GOD917532 GXZ917488:GXZ917532 HHV917488:HHV917532 HRR917488:HRR917532 IBN917488:IBN917532 ILJ917488:ILJ917532 IVF917488:IVF917532 JFB917488:JFB917532 JOX917488:JOX917532 JYT917488:JYT917532 KIP917488:KIP917532 KSL917488:KSL917532 LCH917488:LCH917532 LMD917488:LMD917532 LVZ917488:LVZ917532 MFV917488:MFV917532 MPR917488:MPR917532 MZN917488:MZN917532 NJJ917488:NJJ917532 NTF917488:NTF917532 ODB917488:ODB917532 OMX917488:OMX917532 OWT917488:OWT917532 PGP917488:PGP917532 PQL917488:PQL917532 QAH917488:QAH917532 QKD917488:QKD917532 QTZ917488:QTZ917532 RDV917488:RDV917532 RNR917488:RNR917532 RXN917488:RXN917532 SHJ917488:SHJ917532 SRF917488:SRF917532 TBB917488:TBB917532 TKX917488:TKX917532 TUT917488:TUT917532 UEP917488:UEP917532 UOL917488:UOL917532 UYH917488:UYH917532 VID917488:VID917532 VRZ917488:VRZ917532 WBV917488:WBV917532 WLR917488:WLR917532 WVN917488:WVN917532 F983024:F983068 JB983024:JB983068 SX983024:SX983068 ACT983024:ACT983068 AMP983024:AMP983068 AWL983024:AWL983068 BGH983024:BGH983068 BQD983024:BQD983068 BZZ983024:BZZ983068 CJV983024:CJV983068 CTR983024:CTR983068 DDN983024:DDN983068 DNJ983024:DNJ983068 DXF983024:DXF983068 EHB983024:EHB983068 EQX983024:EQX983068 FAT983024:FAT983068 FKP983024:FKP983068 FUL983024:FUL983068 GEH983024:GEH983068 GOD983024:GOD983068 GXZ983024:GXZ983068 HHV983024:HHV983068 HRR983024:HRR983068 IBN983024:IBN983068 ILJ983024:ILJ983068 IVF983024:IVF983068 JFB983024:JFB983068 JOX983024:JOX983068 JYT983024:JYT983068 KIP983024:KIP983068 KSL983024:KSL983068 LCH983024:LCH983068 LMD983024:LMD983068 LVZ983024:LVZ983068 MFV983024:MFV983068 MPR983024:MPR983068 MZN983024:MZN983068 NJJ983024:NJJ983068 NTF983024:NTF983068 ODB983024:ODB983068 OMX983024:OMX983068 OWT983024:OWT983068 PGP983024:PGP983068 PQL983024:PQL983068 QAH983024:QAH983068 QKD983024:QKD983068 QTZ983024:QTZ983068 RDV983024:RDV983068 RNR983024:RNR983068 RXN983024:RXN983068 SHJ983024:SHJ983068 SRF983024:SRF983068 TBB983024:TBB983068 TKX983024:TKX983068 TUT983024:TUT983068 UEP983024:UEP983068 UOL983024:UOL983068 UYH983024:UYH983068 VID983024:VID983068 VRZ983024:VRZ983068 WBV983024:WBV983068 WLR983024:WLR983068 WVN983024:WVN983068 WVN6:WVN27 WLR6:WLR27 WBV6:WBV27 VRZ6:VRZ27 VID6:VID27 UYH6:UYH27 UOL6:UOL27 UEP6:UEP27 TUT6:TUT27 TKX6:TKX27 TBB6:TBB27 SRF6:SRF27 SHJ6:SHJ27 RXN6:RXN27 RNR6:RNR27 RDV6:RDV27 QTZ6:QTZ27 QKD6:QKD27 QAH6:QAH27 PQL6:PQL27 PGP6:PGP27 OWT6:OWT27 OMX6:OMX27 ODB6:ODB27 NTF6:NTF27 NJJ6:NJJ27 MZN6:MZN27 MPR6:MPR27 MFV6:MFV27 LVZ6:LVZ27 LMD6:LMD27 LCH6:LCH27 KSL6:KSL27 KIP6:KIP27 JYT6:JYT27 JOX6:JOX27 JFB6:JFB27 IVF6:IVF27 ILJ6:ILJ27 IBN6:IBN27 HRR6:HRR27 HHV6:HHV27 GXZ6:GXZ27 GOD6:GOD27 GEH6:GEH27 FUL6:FUL27 FKP6:FKP27 FAT6:FAT27 EQX6:EQX27 EHB6:EHB27 DXF6:DXF27 DNJ6:DNJ27 DDN6:DDN27 CTR6:CTR27 CJV6:CJV27 BZZ6:BZZ27 BQD6:BQD27 BGH6:BGH27 AWL6:AWL27 AMP6:AMP27 ACT6:ACT27 SX6:SX27 JB6:JB27 F6:F27">
      <formula1>$Z$6:$Z$12</formula1>
    </dataValidation>
    <dataValidation type="list" allowBlank="1" showInputMessage="1" showErrorMessage="1" sqref="G65520:G65564 G6:G27 JC6:JC27 SY6:SY27 ACU6:ACU27 AMQ6:AMQ27 AWM6:AWM27 BGI6:BGI27 BQE6:BQE27 CAA6:CAA27 CJW6:CJW27 CTS6:CTS27 DDO6:DDO27 DNK6:DNK27 DXG6:DXG27 EHC6:EHC27 EQY6:EQY27 FAU6:FAU27 FKQ6:FKQ27 FUM6:FUM27 GEI6:GEI27 GOE6:GOE27 GYA6:GYA27 HHW6:HHW27 HRS6:HRS27 IBO6:IBO27 ILK6:ILK27 IVG6:IVG27 JFC6:JFC27 JOY6:JOY27 JYU6:JYU27 KIQ6:KIQ27 KSM6:KSM27 LCI6:LCI27 LME6:LME27 LWA6:LWA27 MFW6:MFW27 MPS6:MPS27 MZO6:MZO27 NJK6:NJK27 NTG6:NTG27 ODC6:ODC27 OMY6:OMY27 OWU6:OWU27 PGQ6:PGQ27 PQM6:PQM27 QAI6:QAI27 QKE6:QKE27 QUA6:QUA27 RDW6:RDW27 RNS6:RNS27 RXO6:RXO27 SHK6:SHK27 SRG6:SRG27 TBC6:TBC27 TKY6:TKY27 TUU6:TUU27 UEQ6:UEQ27 UOM6:UOM27 UYI6:UYI27 VIE6:VIE27 VSA6:VSA27 WBW6:WBW27 WLS6:WLS27 WVO6:WVO27 JC65520:JC65564 SY65520:SY65564 ACU65520:ACU65564 AMQ65520:AMQ65564 AWM65520:AWM65564 BGI65520:BGI65564 BQE65520:BQE65564 CAA65520:CAA65564 CJW65520:CJW65564 CTS65520:CTS65564 DDO65520:DDO65564 DNK65520:DNK65564 DXG65520:DXG65564 EHC65520:EHC65564 EQY65520:EQY65564 FAU65520:FAU65564 FKQ65520:FKQ65564 FUM65520:FUM65564 GEI65520:GEI65564 GOE65520:GOE65564 GYA65520:GYA65564 HHW65520:HHW65564 HRS65520:HRS65564 IBO65520:IBO65564 ILK65520:ILK65564 IVG65520:IVG65564 JFC65520:JFC65564 JOY65520:JOY65564 JYU65520:JYU65564 KIQ65520:KIQ65564 KSM65520:KSM65564 LCI65520:LCI65564 LME65520:LME65564 LWA65520:LWA65564 MFW65520:MFW65564 MPS65520:MPS65564 MZO65520:MZO65564 NJK65520:NJK65564 NTG65520:NTG65564 ODC65520:ODC65564 OMY65520:OMY65564 OWU65520:OWU65564 PGQ65520:PGQ65564 PQM65520:PQM65564 QAI65520:QAI65564 QKE65520:QKE65564 QUA65520:QUA65564 RDW65520:RDW65564 RNS65520:RNS65564 RXO65520:RXO65564 SHK65520:SHK65564 SRG65520:SRG65564 TBC65520:TBC65564 TKY65520:TKY65564 TUU65520:TUU65564 UEQ65520:UEQ65564 UOM65520:UOM65564 UYI65520:UYI65564 VIE65520:VIE65564 VSA65520:VSA65564 WBW65520:WBW65564 WLS65520:WLS65564 WVO65520:WVO65564 G131056:G131100 JC131056:JC131100 SY131056:SY131100 ACU131056:ACU131100 AMQ131056:AMQ131100 AWM131056:AWM131100 BGI131056:BGI131100 BQE131056:BQE131100 CAA131056:CAA131100 CJW131056:CJW131100 CTS131056:CTS131100 DDO131056:DDO131100 DNK131056:DNK131100 DXG131056:DXG131100 EHC131056:EHC131100 EQY131056:EQY131100 FAU131056:FAU131100 FKQ131056:FKQ131100 FUM131056:FUM131100 GEI131056:GEI131100 GOE131056:GOE131100 GYA131056:GYA131100 HHW131056:HHW131100 HRS131056:HRS131100 IBO131056:IBO131100 ILK131056:ILK131100 IVG131056:IVG131100 JFC131056:JFC131100 JOY131056:JOY131100 JYU131056:JYU131100 KIQ131056:KIQ131100 KSM131056:KSM131100 LCI131056:LCI131100 LME131056:LME131100 LWA131056:LWA131100 MFW131056:MFW131100 MPS131056:MPS131100 MZO131056:MZO131100 NJK131056:NJK131100 NTG131056:NTG131100 ODC131056:ODC131100 OMY131056:OMY131100 OWU131056:OWU131100 PGQ131056:PGQ131100 PQM131056:PQM131100 QAI131056:QAI131100 QKE131056:QKE131100 QUA131056:QUA131100 RDW131056:RDW131100 RNS131056:RNS131100 RXO131056:RXO131100 SHK131056:SHK131100 SRG131056:SRG131100 TBC131056:TBC131100 TKY131056:TKY131100 TUU131056:TUU131100 UEQ131056:UEQ131100 UOM131056:UOM131100 UYI131056:UYI131100 VIE131056:VIE131100 VSA131056:VSA131100 WBW131056:WBW131100 WLS131056:WLS131100 WVO131056:WVO131100 G196592:G196636 JC196592:JC196636 SY196592:SY196636 ACU196592:ACU196636 AMQ196592:AMQ196636 AWM196592:AWM196636 BGI196592:BGI196636 BQE196592:BQE196636 CAA196592:CAA196636 CJW196592:CJW196636 CTS196592:CTS196636 DDO196592:DDO196636 DNK196592:DNK196636 DXG196592:DXG196636 EHC196592:EHC196636 EQY196592:EQY196636 FAU196592:FAU196636 FKQ196592:FKQ196636 FUM196592:FUM196636 GEI196592:GEI196636 GOE196592:GOE196636 GYA196592:GYA196636 HHW196592:HHW196636 HRS196592:HRS196636 IBO196592:IBO196636 ILK196592:ILK196636 IVG196592:IVG196636 JFC196592:JFC196636 JOY196592:JOY196636 JYU196592:JYU196636 KIQ196592:KIQ196636 KSM196592:KSM196636 LCI196592:LCI196636 LME196592:LME196636 LWA196592:LWA196636 MFW196592:MFW196636 MPS196592:MPS196636 MZO196592:MZO196636 NJK196592:NJK196636 NTG196592:NTG196636 ODC196592:ODC196636 OMY196592:OMY196636 OWU196592:OWU196636 PGQ196592:PGQ196636 PQM196592:PQM196636 QAI196592:QAI196636 QKE196592:QKE196636 QUA196592:QUA196636 RDW196592:RDW196636 RNS196592:RNS196636 RXO196592:RXO196636 SHK196592:SHK196636 SRG196592:SRG196636 TBC196592:TBC196636 TKY196592:TKY196636 TUU196592:TUU196636 UEQ196592:UEQ196636 UOM196592:UOM196636 UYI196592:UYI196636 VIE196592:VIE196636 VSA196592:VSA196636 WBW196592:WBW196636 WLS196592:WLS196636 WVO196592:WVO196636 G262128:G262172 JC262128:JC262172 SY262128:SY262172 ACU262128:ACU262172 AMQ262128:AMQ262172 AWM262128:AWM262172 BGI262128:BGI262172 BQE262128:BQE262172 CAA262128:CAA262172 CJW262128:CJW262172 CTS262128:CTS262172 DDO262128:DDO262172 DNK262128:DNK262172 DXG262128:DXG262172 EHC262128:EHC262172 EQY262128:EQY262172 FAU262128:FAU262172 FKQ262128:FKQ262172 FUM262128:FUM262172 GEI262128:GEI262172 GOE262128:GOE262172 GYA262128:GYA262172 HHW262128:HHW262172 HRS262128:HRS262172 IBO262128:IBO262172 ILK262128:ILK262172 IVG262128:IVG262172 JFC262128:JFC262172 JOY262128:JOY262172 JYU262128:JYU262172 KIQ262128:KIQ262172 KSM262128:KSM262172 LCI262128:LCI262172 LME262128:LME262172 LWA262128:LWA262172 MFW262128:MFW262172 MPS262128:MPS262172 MZO262128:MZO262172 NJK262128:NJK262172 NTG262128:NTG262172 ODC262128:ODC262172 OMY262128:OMY262172 OWU262128:OWU262172 PGQ262128:PGQ262172 PQM262128:PQM262172 QAI262128:QAI262172 QKE262128:QKE262172 QUA262128:QUA262172 RDW262128:RDW262172 RNS262128:RNS262172 RXO262128:RXO262172 SHK262128:SHK262172 SRG262128:SRG262172 TBC262128:TBC262172 TKY262128:TKY262172 TUU262128:TUU262172 UEQ262128:UEQ262172 UOM262128:UOM262172 UYI262128:UYI262172 VIE262128:VIE262172 VSA262128:VSA262172 WBW262128:WBW262172 WLS262128:WLS262172 WVO262128:WVO262172 G327664:G327708 JC327664:JC327708 SY327664:SY327708 ACU327664:ACU327708 AMQ327664:AMQ327708 AWM327664:AWM327708 BGI327664:BGI327708 BQE327664:BQE327708 CAA327664:CAA327708 CJW327664:CJW327708 CTS327664:CTS327708 DDO327664:DDO327708 DNK327664:DNK327708 DXG327664:DXG327708 EHC327664:EHC327708 EQY327664:EQY327708 FAU327664:FAU327708 FKQ327664:FKQ327708 FUM327664:FUM327708 GEI327664:GEI327708 GOE327664:GOE327708 GYA327664:GYA327708 HHW327664:HHW327708 HRS327664:HRS327708 IBO327664:IBO327708 ILK327664:ILK327708 IVG327664:IVG327708 JFC327664:JFC327708 JOY327664:JOY327708 JYU327664:JYU327708 KIQ327664:KIQ327708 KSM327664:KSM327708 LCI327664:LCI327708 LME327664:LME327708 LWA327664:LWA327708 MFW327664:MFW327708 MPS327664:MPS327708 MZO327664:MZO327708 NJK327664:NJK327708 NTG327664:NTG327708 ODC327664:ODC327708 OMY327664:OMY327708 OWU327664:OWU327708 PGQ327664:PGQ327708 PQM327664:PQM327708 QAI327664:QAI327708 QKE327664:QKE327708 QUA327664:QUA327708 RDW327664:RDW327708 RNS327664:RNS327708 RXO327664:RXO327708 SHK327664:SHK327708 SRG327664:SRG327708 TBC327664:TBC327708 TKY327664:TKY327708 TUU327664:TUU327708 UEQ327664:UEQ327708 UOM327664:UOM327708 UYI327664:UYI327708 VIE327664:VIE327708 VSA327664:VSA327708 WBW327664:WBW327708 WLS327664:WLS327708 WVO327664:WVO327708 G393200:G393244 JC393200:JC393244 SY393200:SY393244 ACU393200:ACU393244 AMQ393200:AMQ393244 AWM393200:AWM393244 BGI393200:BGI393244 BQE393200:BQE393244 CAA393200:CAA393244 CJW393200:CJW393244 CTS393200:CTS393244 DDO393200:DDO393244 DNK393200:DNK393244 DXG393200:DXG393244 EHC393200:EHC393244 EQY393200:EQY393244 FAU393200:FAU393244 FKQ393200:FKQ393244 FUM393200:FUM393244 GEI393200:GEI393244 GOE393200:GOE393244 GYA393200:GYA393244 HHW393200:HHW393244 HRS393200:HRS393244 IBO393200:IBO393244 ILK393200:ILK393244 IVG393200:IVG393244 JFC393200:JFC393244 JOY393200:JOY393244 JYU393200:JYU393244 KIQ393200:KIQ393244 KSM393200:KSM393244 LCI393200:LCI393244 LME393200:LME393244 LWA393200:LWA393244 MFW393200:MFW393244 MPS393200:MPS393244 MZO393200:MZO393244 NJK393200:NJK393244 NTG393200:NTG393244 ODC393200:ODC393244 OMY393200:OMY393244 OWU393200:OWU393244 PGQ393200:PGQ393244 PQM393200:PQM393244 QAI393200:QAI393244 QKE393200:QKE393244 QUA393200:QUA393244 RDW393200:RDW393244 RNS393200:RNS393244 RXO393200:RXO393244 SHK393200:SHK393244 SRG393200:SRG393244 TBC393200:TBC393244 TKY393200:TKY393244 TUU393200:TUU393244 UEQ393200:UEQ393244 UOM393200:UOM393244 UYI393200:UYI393244 VIE393200:VIE393244 VSA393200:VSA393244 WBW393200:WBW393244 WLS393200:WLS393244 WVO393200:WVO393244 G458736:G458780 JC458736:JC458780 SY458736:SY458780 ACU458736:ACU458780 AMQ458736:AMQ458780 AWM458736:AWM458780 BGI458736:BGI458780 BQE458736:BQE458780 CAA458736:CAA458780 CJW458736:CJW458780 CTS458736:CTS458780 DDO458736:DDO458780 DNK458736:DNK458780 DXG458736:DXG458780 EHC458736:EHC458780 EQY458736:EQY458780 FAU458736:FAU458780 FKQ458736:FKQ458780 FUM458736:FUM458780 GEI458736:GEI458780 GOE458736:GOE458780 GYA458736:GYA458780 HHW458736:HHW458780 HRS458736:HRS458780 IBO458736:IBO458780 ILK458736:ILK458780 IVG458736:IVG458780 JFC458736:JFC458780 JOY458736:JOY458780 JYU458736:JYU458780 KIQ458736:KIQ458780 KSM458736:KSM458780 LCI458736:LCI458780 LME458736:LME458780 LWA458736:LWA458780 MFW458736:MFW458780 MPS458736:MPS458780 MZO458736:MZO458780 NJK458736:NJK458780 NTG458736:NTG458780 ODC458736:ODC458780 OMY458736:OMY458780 OWU458736:OWU458780 PGQ458736:PGQ458780 PQM458736:PQM458780 QAI458736:QAI458780 QKE458736:QKE458780 QUA458736:QUA458780 RDW458736:RDW458780 RNS458736:RNS458780 RXO458736:RXO458780 SHK458736:SHK458780 SRG458736:SRG458780 TBC458736:TBC458780 TKY458736:TKY458780 TUU458736:TUU458780 UEQ458736:UEQ458780 UOM458736:UOM458780 UYI458736:UYI458780 VIE458736:VIE458780 VSA458736:VSA458780 WBW458736:WBW458780 WLS458736:WLS458780 WVO458736:WVO458780 G524272:G524316 JC524272:JC524316 SY524272:SY524316 ACU524272:ACU524316 AMQ524272:AMQ524316 AWM524272:AWM524316 BGI524272:BGI524316 BQE524272:BQE524316 CAA524272:CAA524316 CJW524272:CJW524316 CTS524272:CTS524316 DDO524272:DDO524316 DNK524272:DNK524316 DXG524272:DXG524316 EHC524272:EHC524316 EQY524272:EQY524316 FAU524272:FAU524316 FKQ524272:FKQ524316 FUM524272:FUM524316 GEI524272:GEI524316 GOE524272:GOE524316 GYA524272:GYA524316 HHW524272:HHW524316 HRS524272:HRS524316 IBO524272:IBO524316 ILK524272:ILK524316 IVG524272:IVG524316 JFC524272:JFC524316 JOY524272:JOY524316 JYU524272:JYU524316 KIQ524272:KIQ524316 KSM524272:KSM524316 LCI524272:LCI524316 LME524272:LME524316 LWA524272:LWA524316 MFW524272:MFW524316 MPS524272:MPS524316 MZO524272:MZO524316 NJK524272:NJK524316 NTG524272:NTG524316 ODC524272:ODC524316 OMY524272:OMY524316 OWU524272:OWU524316 PGQ524272:PGQ524316 PQM524272:PQM524316 QAI524272:QAI524316 QKE524272:QKE524316 QUA524272:QUA524316 RDW524272:RDW524316 RNS524272:RNS524316 RXO524272:RXO524316 SHK524272:SHK524316 SRG524272:SRG524316 TBC524272:TBC524316 TKY524272:TKY524316 TUU524272:TUU524316 UEQ524272:UEQ524316 UOM524272:UOM524316 UYI524272:UYI524316 VIE524272:VIE524316 VSA524272:VSA524316 WBW524272:WBW524316 WLS524272:WLS524316 WVO524272:WVO524316 G589808:G589852 JC589808:JC589852 SY589808:SY589852 ACU589808:ACU589852 AMQ589808:AMQ589852 AWM589808:AWM589852 BGI589808:BGI589852 BQE589808:BQE589852 CAA589808:CAA589852 CJW589808:CJW589852 CTS589808:CTS589852 DDO589808:DDO589852 DNK589808:DNK589852 DXG589808:DXG589852 EHC589808:EHC589852 EQY589808:EQY589852 FAU589808:FAU589852 FKQ589808:FKQ589852 FUM589808:FUM589852 GEI589808:GEI589852 GOE589808:GOE589852 GYA589808:GYA589852 HHW589808:HHW589852 HRS589808:HRS589852 IBO589808:IBO589852 ILK589808:ILK589852 IVG589808:IVG589852 JFC589808:JFC589852 JOY589808:JOY589852 JYU589808:JYU589852 KIQ589808:KIQ589852 KSM589808:KSM589852 LCI589808:LCI589852 LME589808:LME589852 LWA589808:LWA589852 MFW589808:MFW589852 MPS589808:MPS589852 MZO589808:MZO589852 NJK589808:NJK589852 NTG589808:NTG589852 ODC589808:ODC589852 OMY589808:OMY589852 OWU589808:OWU589852 PGQ589808:PGQ589852 PQM589808:PQM589852 QAI589808:QAI589852 QKE589808:QKE589852 QUA589808:QUA589852 RDW589808:RDW589852 RNS589808:RNS589852 RXO589808:RXO589852 SHK589808:SHK589852 SRG589808:SRG589852 TBC589808:TBC589852 TKY589808:TKY589852 TUU589808:TUU589852 UEQ589808:UEQ589852 UOM589808:UOM589852 UYI589808:UYI589852 VIE589808:VIE589852 VSA589808:VSA589852 WBW589808:WBW589852 WLS589808:WLS589852 WVO589808:WVO589852 G655344:G655388 JC655344:JC655388 SY655344:SY655388 ACU655344:ACU655388 AMQ655344:AMQ655388 AWM655344:AWM655388 BGI655344:BGI655388 BQE655344:BQE655388 CAA655344:CAA655388 CJW655344:CJW655388 CTS655344:CTS655388 DDO655344:DDO655388 DNK655344:DNK655388 DXG655344:DXG655388 EHC655344:EHC655388 EQY655344:EQY655388 FAU655344:FAU655388 FKQ655344:FKQ655388 FUM655344:FUM655388 GEI655344:GEI655388 GOE655344:GOE655388 GYA655344:GYA655388 HHW655344:HHW655388 HRS655344:HRS655388 IBO655344:IBO655388 ILK655344:ILK655388 IVG655344:IVG655388 JFC655344:JFC655388 JOY655344:JOY655388 JYU655344:JYU655388 KIQ655344:KIQ655388 KSM655344:KSM655388 LCI655344:LCI655388 LME655344:LME655388 LWA655344:LWA655388 MFW655344:MFW655388 MPS655344:MPS655388 MZO655344:MZO655388 NJK655344:NJK655388 NTG655344:NTG655388 ODC655344:ODC655388 OMY655344:OMY655388 OWU655344:OWU655388 PGQ655344:PGQ655388 PQM655344:PQM655388 QAI655344:QAI655388 QKE655344:QKE655388 QUA655344:QUA655388 RDW655344:RDW655388 RNS655344:RNS655388 RXO655344:RXO655388 SHK655344:SHK655388 SRG655344:SRG655388 TBC655344:TBC655388 TKY655344:TKY655388 TUU655344:TUU655388 UEQ655344:UEQ655388 UOM655344:UOM655388 UYI655344:UYI655388 VIE655344:VIE655388 VSA655344:VSA655388 WBW655344:WBW655388 WLS655344:WLS655388 WVO655344:WVO655388 G720880:G720924 JC720880:JC720924 SY720880:SY720924 ACU720880:ACU720924 AMQ720880:AMQ720924 AWM720880:AWM720924 BGI720880:BGI720924 BQE720880:BQE720924 CAA720880:CAA720924 CJW720880:CJW720924 CTS720880:CTS720924 DDO720880:DDO720924 DNK720880:DNK720924 DXG720880:DXG720924 EHC720880:EHC720924 EQY720880:EQY720924 FAU720880:FAU720924 FKQ720880:FKQ720924 FUM720880:FUM720924 GEI720880:GEI720924 GOE720880:GOE720924 GYA720880:GYA720924 HHW720880:HHW720924 HRS720880:HRS720924 IBO720880:IBO720924 ILK720880:ILK720924 IVG720880:IVG720924 JFC720880:JFC720924 JOY720880:JOY720924 JYU720880:JYU720924 KIQ720880:KIQ720924 KSM720880:KSM720924 LCI720880:LCI720924 LME720880:LME720924 LWA720880:LWA720924 MFW720880:MFW720924 MPS720880:MPS720924 MZO720880:MZO720924 NJK720880:NJK720924 NTG720880:NTG720924 ODC720880:ODC720924 OMY720880:OMY720924 OWU720880:OWU720924 PGQ720880:PGQ720924 PQM720880:PQM720924 QAI720880:QAI720924 QKE720880:QKE720924 QUA720880:QUA720924 RDW720880:RDW720924 RNS720880:RNS720924 RXO720880:RXO720924 SHK720880:SHK720924 SRG720880:SRG720924 TBC720880:TBC720924 TKY720880:TKY720924 TUU720880:TUU720924 UEQ720880:UEQ720924 UOM720880:UOM720924 UYI720880:UYI720924 VIE720880:VIE720924 VSA720880:VSA720924 WBW720880:WBW720924 WLS720880:WLS720924 WVO720880:WVO720924 G786416:G786460 JC786416:JC786460 SY786416:SY786460 ACU786416:ACU786460 AMQ786416:AMQ786460 AWM786416:AWM786460 BGI786416:BGI786460 BQE786416:BQE786460 CAA786416:CAA786460 CJW786416:CJW786460 CTS786416:CTS786460 DDO786416:DDO786460 DNK786416:DNK786460 DXG786416:DXG786460 EHC786416:EHC786460 EQY786416:EQY786460 FAU786416:FAU786460 FKQ786416:FKQ786460 FUM786416:FUM786460 GEI786416:GEI786460 GOE786416:GOE786460 GYA786416:GYA786460 HHW786416:HHW786460 HRS786416:HRS786460 IBO786416:IBO786460 ILK786416:ILK786460 IVG786416:IVG786460 JFC786416:JFC786460 JOY786416:JOY786460 JYU786416:JYU786460 KIQ786416:KIQ786460 KSM786416:KSM786460 LCI786416:LCI786460 LME786416:LME786460 LWA786416:LWA786460 MFW786416:MFW786460 MPS786416:MPS786460 MZO786416:MZO786460 NJK786416:NJK786460 NTG786416:NTG786460 ODC786416:ODC786460 OMY786416:OMY786460 OWU786416:OWU786460 PGQ786416:PGQ786460 PQM786416:PQM786460 QAI786416:QAI786460 QKE786416:QKE786460 QUA786416:QUA786460 RDW786416:RDW786460 RNS786416:RNS786460 RXO786416:RXO786460 SHK786416:SHK786460 SRG786416:SRG786460 TBC786416:TBC786460 TKY786416:TKY786460 TUU786416:TUU786460 UEQ786416:UEQ786460 UOM786416:UOM786460 UYI786416:UYI786460 VIE786416:VIE786460 VSA786416:VSA786460 WBW786416:WBW786460 WLS786416:WLS786460 WVO786416:WVO786460 G851952:G851996 JC851952:JC851996 SY851952:SY851996 ACU851952:ACU851996 AMQ851952:AMQ851996 AWM851952:AWM851996 BGI851952:BGI851996 BQE851952:BQE851996 CAA851952:CAA851996 CJW851952:CJW851996 CTS851952:CTS851996 DDO851952:DDO851996 DNK851952:DNK851996 DXG851952:DXG851996 EHC851952:EHC851996 EQY851952:EQY851996 FAU851952:FAU851996 FKQ851952:FKQ851996 FUM851952:FUM851996 GEI851952:GEI851996 GOE851952:GOE851996 GYA851952:GYA851996 HHW851952:HHW851996 HRS851952:HRS851996 IBO851952:IBO851996 ILK851952:ILK851996 IVG851952:IVG851996 JFC851952:JFC851996 JOY851952:JOY851996 JYU851952:JYU851996 KIQ851952:KIQ851996 KSM851952:KSM851996 LCI851952:LCI851996 LME851952:LME851996 LWA851952:LWA851996 MFW851952:MFW851996 MPS851952:MPS851996 MZO851952:MZO851996 NJK851952:NJK851996 NTG851952:NTG851996 ODC851952:ODC851996 OMY851952:OMY851996 OWU851952:OWU851996 PGQ851952:PGQ851996 PQM851952:PQM851996 QAI851952:QAI851996 QKE851952:QKE851996 QUA851952:QUA851996 RDW851952:RDW851996 RNS851952:RNS851996 RXO851952:RXO851996 SHK851952:SHK851996 SRG851952:SRG851996 TBC851952:TBC851996 TKY851952:TKY851996 TUU851952:TUU851996 UEQ851952:UEQ851996 UOM851952:UOM851996 UYI851952:UYI851996 VIE851952:VIE851996 VSA851952:VSA851996 WBW851952:WBW851996 WLS851952:WLS851996 WVO851952:WVO851996 G917488:G917532 JC917488:JC917532 SY917488:SY917532 ACU917488:ACU917532 AMQ917488:AMQ917532 AWM917488:AWM917532 BGI917488:BGI917532 BQE917488:BQE917532 CAA917488:CAA917532 CJW917488:CJW917532 CTS917488:CTS917532 DDO917488:DDO917532 DNK917488:DNK917532 DXG917488:DXG917532 EHC917488:EHC917532 EQY917488:EQY917532 FAU917488:FAU917532 FKQ917488:FKQ917532 FUM917488:FUM917532 GEI917488:GEI917532 GOE917488:GOE917532 GYA917488:GYA917532 HHW917488:HHW917532 HRS917488:HRS917532 IBO917488:IBO917532 ILK917488:ILK917532 IVG917488:IVG917532 JFC917488:JFC917532 JOY917488:JOY917532 JYU917488:JYU917532 KIQ917488:KIQ917532 KSM917488:KSM917532 LCI917488:LCI917532 LME917488:LME917532 LWA917488:LWA917532 MFW917488:MFW917532 MPS917488:MPS917532 MZO917488:MZO917532 NJK917488:NJK917532 NTG917488:NTG917532 ODC917488:ODC917532 OMY917488:OMY917532 OWU917488:OWU917532 PGQ917488:PGQ917532 PQM917488:PQM917532 QAI917488:QAI917532 QKE917488:QKE917532 QUA917488:QUA917532 RDW917488:RDW917532 RNS917488:RNS917532 RXO917488:RXO917532 SHK917488:SHK917532 SRG917488:SRG917532 TBC917488:TBC917532 TKY917488:TKY917532 TUU917488:TUU917532 UEQ917488:UEQ917532 UOM917488:UOM917532 UYI917488:UYI917532 VIE917488:VIE917532 VSA917488:VSA917532 WBW917488:WBW917532 WLS917488:WLS917532 WVO917488:WVO917532 G983024:G983068 JC983024:JC983068 SY983024:SY983068 ACU983024:ACU983068 AMQ983024:AMQ983068 AWM983024:AWM983068 BGI983024:BGI983068 BQE983024:BQE983068 CAA983024:CAA983068 CJW983024:CJW983068 CTS983024:CTS983068 DDO983024:DDO983068 DNK983024:DNK983068 DXG983024:DXG983068 EHC983024:EHC983068 EQY983024:EQY983068 FAU983024:FAU983068 FKQ983024:FKQ983068 FUM983024:FUM983068 GEI983024:GEI983068 GOE983024:GOE983068 GYA983024:GYA983068 HHW983024:HHW983068 HRS983024:HRS983068 IBO983024:IBO983068 ILK983024:ILK983068 IVG983024:IVG983068 JFC983024:JFC983068 JOY983024:JOY983068 JYU983024:JYU983068 KIQ983024:KIQ983068 KSM983024:KSM983068 LCI983024:LCI983068 LME983024:LME983068 LWA983024:LWA983068 MFW983024:MFW983068 MPS983024:MPS983068 MZO983024:MZO983068 NJK983024:NJK983068 NTG983024:NTG983068 ODC983024:ODC983068 OMY983024:OMY983068 OWU983024:OWU983068 PGQ983024:PGQ983068 PQM983024:PQM983068 QAI983024:QAI983068 QKE983024:QKE983068 QUA983024:QUA983068 RDW983024:RDW983068 RNS983024:RNS983068 RXO983024:RXO983068 SHK983024:SHK983068 SRG983024:SRG983068 TBC983024:TBC983068 TKY983024:TKY983068 TUU983024:TUU983068 UEQ983024:UEQ983068 UOM983024:UOM983068 UYI983024:UYI983068 VIE983024:VIE983068 VSA983024:VSA983068 WBW983024:WBW983068 WLS983024:WLS983068 WVO983024:WVO983068">
      <formula1>$W$6:$W$27</formula1>
    </dataValidation>
    <dataValidation type="list" allowBlank="1" showInputMessage="1" showErrorMessage="1" sqref="WVZ983024:WWB983068 L65520:N65564 JH65520:JJ65564 TD65520:TF65564 ACZ65520:ADB65564 AMV65520:AMX65564 AWR65520:AWT65564 BGN65520:BGP65564 BQJ65520:BQL65564 CAF65520:CAH65564 CKB65520:CKD65564 CTX65520:CTZ65564 DDT65520:DDV65564 DNP65520:DNR65564 DXL65520:DXN65564 EHH65520:EHJ65564 ERD65520:ERF65564 FAZ65520:FBB65564 FKV65520:FKX65564 FUR65520:FUT65564 GEN65520:GEP65564 GOJ65520:GOL65564 GYF65520:GYH65564 HIB65520:HID65564 HRX65520:HRZ65564 IBT65520:IBV65564 ILP65520:ILR65564 IVL65520:IVN65564 JFH65520:JFJ65564 JPD65520:JPF65564 JYZ65520:JZB65564 KIV65520:KIX65564 KSR65520:KST65564 LCN65520:LCP65564 LMJ65520:LML65564 LWF65520:LWH65564 MGB65520:MGD65564 MPX65520:MPZ65564 MZT65520:MZV65564 NJP65520:NJR65564 NTL65520:NTN65564 ODH65520:ODJ65564 OND65520:ONF65564 OWZ65520:OXB65564 PGV65520:PGX65564 PQR65520:PQT65564 QAN65520:QAP65564 QKJ65520:QKL65564 QUF65520:QUH65564 REB65520:RED65564 RNX65520:RNZ65564 RXT65520:RXV65564 SHP65520:SHR65564 SRL65520:SRN65564 TBH65520:TBJ65564 TLD65520:TLF65564 TUZ65520:TVB65564 UEV65520:UEX65564 UOR65520:UOT65564 UYN65520:UYP65564 VIJ65520:VIL65564 VSF65520:VSH65564 WCB65520:WCD65564 WLX65520:WLZ65564 WVT65520:WVV65564 L131056:N131100 JH131056:JJ131100 TD131056:TF131100 ACZ131056:ADB131100 AMV131056:AMX131100 AWR131056:AWT131100 BGN131056:BGP131100 BQJ131056:BQL131100 CAF131056:CAH131100 CKB131056:CKD131100 CTX131056:CTZ131100 DDT131056:DDV131100 DNP131056:DNR131100 DXL131056:DXN131100 EHH131056:EHJ131100 ERD131056:ERF131100 FAZ131056:FBB131100 FKV131056:FKX131100 FUR131056:FUT131100 GEN131056:GEP131100 GOJ131056:GOL131100 GYF131056:GYH131100 HIB131056:HID131100 HRX131056:HRZ131100 IBT131056:IBV131100 ILP131056:ILR131100 IVL131056:IVN131100 JFH131056:JFJ131100 JPD131056:JPF131100 JYZ131056:JZB131100 KIV131056:KIX131100 KSR131056:KST131100 LCN131056:LCP131100 LMJ131056:LML131100 LWF131056:LWH131100 MGB131056:MGD131100 MPX131056:MPZ131100 MZT131056:MZV131100 NJP131056:NJR131100 NTL131056:NTN131100 ODH131056:ODJ131100 OND131056:ONF131100 OWZ131056:OXB131100 PGV131056:PGX131100 PQR131056:PQT131100 QAN131056:QAP131100 QKJ131056:QKL131100 QUF131056:QUH131100 REB131056:RED131100 RNX131056:RNZ131100 RXT131056:RXV131100 SHP131056:SHR131100 SRL131056:SRN131100 TBH131056:TBJ131100 TLD131056:TLF131100 TUZ131056:TVB131100 UEV131056:UEX131100 UOR131056:UOT131100 UYN131056:UYP131100 VIJ131056:VIL131100 VSF131056:VSH131100 WCB131056:WCD131100 WLX131056:WLZ131100 WVT131056:WVV131100 L196592:N196636 JH196592:JJ196636 TD196592:TF196636 ACZ196592:ADB196636 AMV196592:AMX196636 AWR196592:AWT196636 BGN196592:BGP196636 BQJ196592:BQL196636 CAF196592:CAH196636 CKB196592:CKD196636 CTX196592:CTZ196636 DDT196592:DDV196636 DNP196592:DNR196636 DXL196592:DXN196636 EHH196592:EHJ196636 ERD196592:ERF196636 FAZ196592:FBB196636 FKV196592:FKX196636 FUR196592:FUT196636 GEN196592:GEP196636 GOJ196592:GOL196636 GYF196592:GYH196636 HIB196592:HID196636 HRX196592:HRZ196636 IBT196592:IBV196636 ILP196592:ILR196636 IVL196592:IVN196636 JFH196592:JFJ196636 JPD196592:JPF196636 JYZ196592:JZB196636 KIV196592:KIX196636 KSR196592:KST196636 LCN196592:LCP196636 LMJ196592:LML196636 LWF196592:LWH196636 MGB196592:MGD196636 MPX196592:MPZ196636 MZT196592:MZV196636 NJP196592:NJR196636 NTL196592:NTN196636 ODH196592:ODJ196636 OND196592:ONF196636 OWZ196592:OXB196636 PGV196592:PGX196636 PQR196592:PQT196636 QAN196592:QAP196636 QKJ196592:QKL196636 QUF196592:QUH196636 REB196592:RED196636 RNX196592:RNZ196636 RXT196592:RXV196636 SHP196592:SHR196636 SRL196592:SRN196636 TBH196592:TBJ196636 TLD196592:TLF196636 TUZ196592:TVB196636 UEV196592:UEX196636 UOR196592:UOT196636 UYN196592:UYP196636 VIJ196592:VIL196636 VSF196592:VSH196636 WCB196592:WCD196636 WLX196592:WLZ196636 WVT196592:WVV196636 L262128:N262172 JH262128:JJ262172 TD262128:TF262172 ACZ262128:ADB262172 AMV262128:AMX262172 AWR262128:AWT262172 BGN262128:BGP262172 BQJ262128:BQL262172 CAF262128:CAH262172 CKB262128:CKD262172 CTX262128:CTZ262172 DDT262128:DDV262172 DNP262128:DNR262172 DXL262128:DXN262172 EHH262128:EHJ262172 ERD262128:ERF262172 FAZ262128:FBB262172 FKV262128:FKX262172 FUR262128:FUT262172 GEN262128:GEP262172 GOJ262128:GOL262172 GYF262128:GYH262172 HIB262128:HID262172 HRX262128:HRZ262172 IBT262128:IBV262172 ILP262128:ILR262172 IVL262128:IVN262172 JFH262128:JFJ262172 JPD262128:JPF262172 JYZ262128:JZB262172 KIV262128:KIX262172 KSR262128:KST262172 LCN262128:LCP262172 LMJ262128:LML262172 LWF262128:LWH262172 MGB262128:MGD262172 MPX262128:MPZ262172 MZT262128:MZV262172 NJP262128:NJR262172 NTL262128:NTN262172 ODH262128:ODJ262172 OND262128:ONF262172 OWZ262128:OXB262172 PGV262128:PGX262172 PQR262128:PQT262172 QAN262128:QAP262172 QKJ262128:QKL262172 QUF262128:QUH262172 REB262128:RED262172 RNX262128:RNZ262172 RXT262128:RXV262172 SHP262128:SHR262172 SRL262128:SRN262172 TBH262128:TBJ262172 TLD262128:TLF262172 TUZ262128:TVB262172 UEV262128:UEX262172 UOR262128:UOT262172 UYN262128:UYP262172 VIJ262128:VIL262172 VSF262128:VSH262172 WCB262128:WCD262172 WLX262128:WLZ262172 WVT262128:WVV262172 L327664:N327708 JH327664:JJ327708 TD327664:TF327708 ACZ327664:ADB327708 AMV327664:AMX327708 AWR327664:AWT327708 BGN327664:BGP327708 BQJ327664:BQL327708 CAF327664:CAH327708 CKB327664:CKD327708 CTX327664:CTZ327708 DDT327664:DDV327708 DNP327664:DNR327708 DXL327664:DXN327708 EHH327664:EHJ327708 ERD327664:ERF327708 FAZ327664:FBB327708 FKV327664:FKX327708 FUR327664:FUT327708 GEN327664:GEP327708 GOJ327664:GOL327708 GYF327664:GYH327708 HIB327664:HID327708 HRX327664:HRZ327708 IBT327664:IBV327708 ILP327664:ILR327708 IVL327664:IVN327708 JFH327664:JFJ327708 JPD327664:JPF327708 JYZ327664:JZB327708 KIV327664:KIX327708 KSR327664:KST327708 LCN327664:LCP327708 LMJ327664:LML327708 LWF327664:LWH327708 MGB327664:MGD327708 MPX327664:MPZ327708 MZT327664:MZV327708 NJP327664:NJR327708 NTL327664:NTN327708 ODH327664:ODJ327708 OND327664:ONF327708 OWZ327664:OXB327708 PGV327664:PGX327708 PQR327664:PQT327708 QAN327664:QAP327708 QKJ327664:QKL327708 QUF327664:QUH327708 REB327664:RED327708 RNX327664:RNZ327708 RXT327664:RXV327708 SHP327664:SHR327708 SRL327664:SRN327708 TBH327664:TBJ327708 TLD327664:TLF327708 TUZ327664:TVB327708 UEV327664:UEX327708 UOR327664:UOT327708 UYN327664:UYP327708 VIJ327664:VIL327708 VSF327664:VSH327708 WCB327664:WCD327708 WLX327664:WLZ327708 WVT327664:WVV327708 L393200:N393244 JH393200:JJ393244 TD393200:TF393244 ACZ393200:ADB393244 AMV393200:AMX393244 AWR393200:AWT393244 BGN393200:BGP393244 BQJ393200:BQL393244 CAF393200:CAH393244 CKB393200:CKD393244 CTX393200:CTZ393244 DDT393200:DDV393244 DNP393200:DNR393244 DXL393200:DXN393244 EHH393200:EHJ393244 ERD393200:ERF393244 FAZ393200:FBB393244 FKV393200:FKX393244 FUR393200:FUT393244 GEN393200:GEP393244 GOJ393200:GOL393244 GYF393200:GYH393244 HIB393200:HID393244 HRX393200:HRZ393244 IBT393200:IBV393244 ILP393200:ILR393244 IVL393200:IVN393244 JFH393200:JFJ393244 JPD393200:JPF393244 JYZ393200:JZB393244 KIV393200:KIX393244 KSR393200:KST393244 LCN393200:LCP393244 LMJ393200:LML393244 LWF393200:LWH393244 MGB393200:MGD393244 MPX393200:MPZ393244 MZT393200:MZV393244 NJP393200:NJR393244 NTL393200:NTN393244 ODH393200:ODJ393244 OND393200:ONF393244 OWZ393200:OXB393244 PGV393200:PGX393244 PQR393200:PQT393244 QAN393200:QAP393244 QKJ393200:QKL393244 QUF393200:QUH393244 REB393200:RED393244 RNX393200:RNZ393244 RXT393200:RXV393244 SHP393200:SHR393244 SRL393200:SRN393244 TBH393200:TBJ393244 TLD393200:TLF393244 TUZ393200:TVB393244 UEV393200:UEX393244 UOR393200:UOT393244 UYN393200:UYP393244 VIJ393200:VIL393244 VSF393200:VSH393244 WCB393200:WCD393244 WLX393200:WLZ393244 WVT393200:WVV393244 L458736:N458780 JH458736:JJ458780 TD458736:TF458780 ACZ458736:ADB458780 AMV458736:AMX458780 AWR458736:AWT458780 BGN458736:BGP458780 BQJ458736:BQL458780 CAF458736:CAH458780 CKB458736:CKD458780 CTX458736:CTZ458780 DDT458736:DDV458780 DNP458736:DNR458780 DXL458736:DXN458780 EHH458736:EHJ458780 ERD458736:ERF458780 FAZ458736:FBB458780 FKV458736:FKX458780 FUR458736:FUT458780 GEN458736:GEP458780 GOJ458736:GOL458780 GYF458736:GYH458780 HIB458736:HID458780 HRX458736:HRZ458780 IBT458736:IBV458780 ILP458736:ILR458780 IVL458736:IVN458780 JFH458736:JFJ458780 JPD458736:JPF458780 JYZ458736:JZB458780 KIV458736:KIX458780 KSR458736:KST458780 LCN458736:LCP458780 LMJ458736:LML458780 LWF458736:LWH458780 MGB458736:MGD458780 MPX458736:MPZ458780 MZT458736:MZV458780 NJP458736:NJR458780 NTL458736:NTN458780 ODH458736:ODJ458780 OND458736:ONF458780 OWZ458736:OXB458780 PGV458736:PGX458780 PQR458736:PQT458780 QAN458736:QAP458780 QKJ458736:QKL458780 QUF458736:QUH458780 REB458736:RED458780 RNX458736:RNZ458780 RXT458736:RXV458780 SHP458736:SHR458780 SRL458736:SRN458780 TBH458736:TBJ458780 TLD458736:TLF458780 TUZ458736:TVB458780 UEV458736:UEX458780 UOR458736:UOT458780 UYN458736:UYP458780 VIJ458736:VIL458780 VSF458736:VSH458780 WCB458736:WCD458780 WLX458736:WLZ458780 WVT458736:WVV458780 L524272:N524316 JH524272:JJ524316 TD524272:TF524316 ACZ524272:ADB524316 AMV524272:AMX524316 AWR524272:AWT524316 BGN524272:BGP524316 BQJ524272:BQL524316 CAF524272:CAH524316 CKB524272:CKD524316 CTX524272:CTZ524316 DDT524272:DDV524316 DNP524272:DNR524316 DXL524272:DXN524316 EHH524272:EHJ524316 ERD524272:ERF524316 FAZ524272:FBB524316 FKV524272:FKX524316 FUR524272:FUT524316 GEN524272:GEP524316 GOJ524272:GOL524316 GYF524272:GYH524316 HIB524272:HID524316 HRX524272:HRZ524316 IBT524272:IBV524316 ILP524272:ILR524316 IVL524272:IVN524316 JFH524272:JFJ524316 JPD524272:JPF524316 JYZ524272:JZB524316 KIV524272:KIX524316 KSR524272:KST524316 LCN524272:LCP524316 LMJ524272:LML524316 LWF524272:LWH524316 MGB524272:MGD524316 MPX524272:MPZ524316 MZT524272:MZV524316 NJP524272:NJR524316 NTL524272:NTN524316 ODH524272:ODJ524316 OND524272:ONF524316 OWZ524272:OXB524316 PGV524272:PGX524316 PQR524272:PQT524316 QAN524272:QAP524316 QKJ524272:QKL524316 QUF524272:QUH524316 REB524272:RED524316 RNX524272:RNZ524316 RXT524272:RXV524316 SHP524272:SHR524316 SRL524272:SRN524316 TBH524272:TBJ524316 TLD524272:TLF524316 TUZ524272:TVB524316 UEV524272:UEX524316 UOR524272:UOT524316 UYN524272:UYP524316 VIJ524272:VIL524316 VSF524272:VSH524316 WCB524272:WCD524316 WLX524272:WLZ524316 WVT524272:WVV524316 L589808:N589852 JH589808:JJ589852 TD589808:TF589852 ACZ589808:ADB589852 AMV589808:AMX589852 AWR589808:AWT589852 BGN589808:BGP589852 BQJ589808:BQL589852 CAF589808:CAH589852 CKB589808:CKD589852 CTX589808:CTZ589852 DDT589808:DDV589852 DNP589808:DNR589852 DXL589808:DXN589852 EHH589808:EHJ589852 ERD589808:ERF589852 FAZ589808:FBB589852 FKV589808:FKX589852 FUR589808:FUT589852 GEN589808:GEP589852 GOJ589808:GOL589852 GYF589808:GYH589852 HIB589808:HID589852 HRX589808:HRZ589852 IBT589808:IBV589852 ILP589808:ILR589852 IVL589808:IVN589852 JFH589808:JFJ589852 JPD589808:JPF589852 JYZ589808:JZB589852 KIV589808:KIX589852 KSR589808:KST589852 LCN589808:LCP589852 LMJ589808:LML589852 LWF589808:LWH589852 MGB589808:MGD589852 MPX589808:MPZ589852 MZT589808:MZV589852 NJP589808:NJR589852 NTL589808:NTN589852 ODH589808:ODJ589852 OND589808:ONF589852 OWZ589808:OXB589852 PGV589808:PGX589852 PQR589808:PQT589852 QAN589808:QAP589852 QKJ589808:QKL589852 QUF589808:QUH589852 REB589808:RED589852 RNX589808:RNZ589852 RXT589808:RXV589852 SHP589808:SHR589852 SRL589808:SRN589852 TBH589808:TBJ589852 TLD589808:TLF589852 TUZ589808:TVB589852 UEV589808:UEX589852 UOR589808:UOT589852 UYN589808:UYP589852 VIJ589808:VIL589852 VSF589808:VSH589852 WCB589808:WCD589852 WLX589808:WLZ589852 WVT589808:WVV589852 L655344:N655388 JH655344:JJ655388 TD655344:TF655388 ACZ655344:ADB655388 AMV655344:AMX655388 AWR655344:AWT655388 BGN655344:BGP655388 BQJ655344:BQL655388 CAF655344:CAH655388 CKB655344:CKD655388 CTX655344:CTZ655388 DDT655344:DDV655388 DNP655344:DNR655388 DXL655344:DXN655388 EHH655344:EHJ655388 ERD655344:ERF655388 FAZ655344:FBB655388 FKV655344:FKX655388 FUR655344:FUT655388 GEN655344:GEP655388 GOJ655344:GOL655388 GYF655344:GYH655388 HIB655344:HID655388 HRX655344:HRZ655388 IBT655344:IBV655388 ILP655344:ILR655388 IVL655344:IVN655388 JFH655344:JFJ655388 JPD655344:JPF655388 JYZ655344:JZB655388 KIV655344:KIX655388 KSR655344:KST655388 LCN655344:LCP655388 LMJ655344:LML655388 LWF655344:LWH655388 MGB655344:MGD655388 MPX655344:MPZ655388 MZT655344:MZV655388 NJP655344:NJR655388 NTL655344:NTN655388 ODH655344:ODJ655388 OND655344:ONF655388 OWZ655344:OXB655388 PGV655344:PGX655388 PQR655344:PQT655388 QAN655344:QAP655388 QKJ655344:QKL655388 QUF655344:QUH655388 REB655344:RED655388 RNX655344:RNZ655388 RXT655344:RXV655388 SHP655344:SHR655388 SRL655344:SRN655388 TBH655344:TBJ655388 TLD655344:TLF655388 TUZ655344:TVB655388 UEV655344:UEX655388 UOR655344:UOT655388 UYN655344:UYP655388 VIJ655344:VIL655388 VSF655344:VSH655388 WCB655344:WCD655388 WLX655344:WLZ655388 WVT655344:WVV655388 L720880:N720924 JH720880:JJ720924 TD720880:TF720924 ACZ720880:ADB720924 AMV720880:AMX720924 AWR720880:AWT720924 BGN720880:BGP720924 BQJ720880:BQL720924 CAF720880:CAH720924 CKB720880:CKD720924 CTX720880:CTZ720924 DDT720880:DDV720924 DNP720880:DNR720924 DXL720880:DXN720924 EHH720880:EHJ720924 ERD720880:ERF720924 FAZ720880:FBB720924 FKV720880:FKX720924 FUR720880:FUT720924 GEN720880:GEP720924 GOJ720880:GOL720924 GYF720880:GYH720924 HIB720880:HID720924 HRX720880:HRZ720924 IBT720880:IBV720924 ILP720880:ILR720924 IVL720880:IVN720924 JFH720880:JFJ720924 JPD720880:JPF720924 JYZ720880:JZB720924 KIV720880:KIX720924 KSR720880:KST720924 LCN720880:LCP720924 LMJ720880:LML720924 LWF720880:LWH720924 MGB720880:MGD720924 MPX720880:MPZ720924 MZT720880:MZV720924 NJP720880:NJR720924 NTL720880:NTN720924 ODH720880:ODJ720924 OND720880:ONF720924 OWZ720880:OXB720924 PGV720880:PGX720924 PQR720880:PQT720924 QAN720880:QAP720924 QKJ720880:QKL720924 QUF720880:QUH720924 REB720880:RED720924 RNX720880:RNZ720924 RXT720880:RXV720924 SHP720880:SHR720924 SRL720880:SRN720924 TBH720880:TBJ720924 TLD720880:TLF720924 TUZ720880:TVB720924 UEV720880:UEX720924 UOR720880:UOT720924 UYN720880:UYP720924 VIJ720880:VIL720924 VSF720880:VSH720924 WCB720880:WCD720924 WLX720880:WLZ720924 WVT720880:WVV720924 L786416:N786460 JH786416:JJ786460 TD786416:TF786460 ACZ786416:ADB786460 AMV786416:AMX786460 AWR786416:AWT786460 BGN786416:BGP786460 BQJ786416:BQL786460 CAF786416:CAH786460 CKB786416:CKD786460 CTX786416:CTZ786460 DDT786416:DDV786460 DNP786416:DNR786460 DXL786416:DXN786460 EHH786416:EHJ786460 ERD786416:ERF786460 FAZ786416:FBB786460 FKV786416:FKX786460 FUR786416:FUT786460 GEN786416:GEP786460 GOJ786416:GOL786460 GYF786416:GYH786460 HIB786416:HID786460 HRX786416:HRZ786460 IBT786416:IBV786460 ILP786416:ILR786460 IVL786416:IVN786460 JFH786416:JFJ786460 JPD786416:JPF786460 JYZ786416:JZB786460 KIV786416:KIX786460 KSR786416:KST786460 LCN786416:LCP786460 LMJ786416:LML786460 LWF786416:LWH786460 MGB786416:MGD786460 MPX786416:MPZ786460 MZT786416:MZV786460 NJP786416:NJR786460 NTL786416:NTN786460 ODH786416:ODJ786460 OND786416:ONF786460 OWZ786416:OXB786460 PGV786416:PGX786460 PQR786416:PQT786460 QAN786416:QAP786460 QKJ786416:QKL786460 QUF786416:QUH786460 REB786416:RED786460 RNX786416:RNZ786460 RXT786416:RXV786460 SHP786416:SHR786460 SRL786416:SRN786460 TBH786416:TBJ786460 TLD786416:TLF786460 TUZ786416:TVB786460 UEV786416:UEX786460 UOR786416:UOT786460 UYN786416:UYP786460 VIJ786416:VIL786460 VSF786416:VSH786460 WCB786416:WCD786460 WLX786416:WLZ786460 WVT786416:WVV786460 L851952:N851996 JH851952:JJ851996 TD851952:TF851996 ACZ851952:ADB851996 AMV851952:AMX851996 AWR851952:AWT851996 BGN851952:BGP851996 BQJ851952:BQL851996 CAF851952:CAH851996 CKB851952:CKD851996 CTX851952:CTZ851996 DDT851952:DDV851996 DNP851952:DNR851996 DXL851952:DXN851996 EHH851952:EHJ851996 ERD851952:ERF851996 FAZ851952:FBB851996 FKV851952:FKX851996 FUR851952:FUT851996 GEN851952:GEP851996 GOJ851952:GOL851996 GYF851952:GYH851996 HIB851952:HID851996 HRX851952:HRZ851996 IBT851952:IBV851996 ILP851952:ILR851996 IVL851952:IVN851996 JFH851952:JFJ851996 JPD851952:JPF851996 JYZ851952:JZB851996 KIV851952:KIX851996 KSR851952:KST851996 LCN851952:LCP851996 LMJ851952:LML851996 LWF851952:LWH851996 MGB851952:MGD851996 MPX851952:MPZ851996 MZT851952:MZV851996 NJP851952:NJR851996 NTL851952:NTN851996 ODH851952:ODJ851996 OND851952:ONF851996 OWZ851952:OXB851996 PGV851952:PGX851996 PQR851952:PQT851996 QAN851952:QAP851996 QKJ851952:QKL851996 QUF851952:QUH851996 REB851952:RED851996 RNX851952:RNZ851996 RXT851952:RXV851996 SHP851952:SHR851996 SRL851952:SRN851996 TBH851952:TBJ851996 TLD851952:TLF851996 TUZ851952:TVB851996 UEV851952:UEX851996 UOR851952:UOT851996 UYN851952:UYP851996 VIJ851952:VIL851996 VSF851952:VSH851996 WCB851952:WCD851996 WLX851952:WLZ851996 WVT851952:WVV851996 L917488:N917532 JH917488:JJ917532 TD917488:TF917532 ACZ917488:ADB917532 AMV917488:AMX917532 AWR917488:AWT917532 BGN917488:BGP917532 BQJ917488:BQL917532 CAF917488:CAH917532 CKB917488:CKD917532 CTX917488:CTZ917532 DDT917488:DDV917532 DNP917488:DNR917532 DXL917488:DXN917532 EHH917488:EHJ917532 ERD917488:ERF917532 FAZ917488:FBB917532 FKV917488:FKX917532 FUR917488:FUT917532 GEN917488:GEP917532 GOJ917488:GOL917532 GYF917488:GYH917532 HIB917488:HID917532 HRX917488:HRZ917532 IBT917488:IBV917532 ILP917488:ILR917532 IVL917488:IVN917532 JFH917488:JFJ917532 JPD917488:JPF917532 JYZ917488:JZB917532 KIV917488:KIX917532 KSR917488:KST917532 LCN917488:LCP917532 LMJ917488:LML917532 LWF917488:LWH917532 MGB917488:MGD917532 MPX917488:MPZ917532 MZT917488:MZV917532 NJP917488:NJR917532 NTL917488:NTN917532 ODH917488:ODJ917532 OND917488:ONF917532 OWZ917488:OXB917532 PGV917488:PGX917532 PQR917488:PQT917532 QAN917488:QAP917532 QKJ917488:QKL917532 QUF917488:QUH917532 REB917488:RED917532 RNX917488:RNZ917532 RXT917488:RXV917532 SHP917488:SHR917532 SRL917488:SRN917532 TBH917488:TBJ917532 TLD917488:TLF917532 TUZ917488:TVB917532 UEV917488:UEX917532 UOR917488:UOT917532 UYN917488:UYP917532 VIJ917488:VIL917532 VSF917488:VSH917532 WCB917488:WCD917532 WLX917488:WLZ917532 WVT917488:WVV917532 L983024:N983068 JH983024:JJ983068 TD983024:TF983068 ACZ983024:ADB983068 AMV983024:AMX983068 AWR983024:AWT983068 BGN983024:BGP983068 BQJ983024:BQL983068 CAF983024:CAH983068 CKB983024:CKD983068 CTX983024:CTZ983068 DDT983024:DDV983068 DNP983024:DNR983068 DXL983024:DXN983068 EHH983024:EHJ983068 ERD983024:ERF983068 FAZ983024:FBB983068 FKV983024:FKX983068 FUR983024:FUT983068 GEN983024:GEP983068 GOJ983024:GOL983068 GYF983024:GYH983068 HIB983024:HID983068 HRX983024:HRZ983068 IBT983024:IBV983068 ILP983024:ILR983068 IVL983024:IVN983068 JFH983024:JFJ983068 JPD983024:JPF983068 JYZ983024:JZB983068 KIV983024:KIX983068 KSR983024:KST983068 LCN983024:LCP983068 LMJ983024:LML983068 LWF983024:LWH983068 MGB983024:MGD983068 MPX983024:MPZ983068 MZT983024:MZV983068 NJP983024:NJR983068 NTL983024:NTN983068 ODH983024:ODJ983068 OND983024:ONF983068 OWZ983024:OXB983068 PGV983024:PGX983068 PQR983024:PQT983068 QAN983024:QAP983068 QKJ983024:QKL983068 QUF983024:QUH983068 REB983024:RED983068 RNX983024:RNZ983068 RXT983024:RXV983068 SHP983024:SHR983068 SRL983024:SRN983068 TBH983024:TBJ983068 TLD983024:TLF983068 TUZ983024:TVB983068 UEV983024:UEX983068 UOR983024:UOT983068 UYN983024:UYP983068 VIJ983024:VIL983068 VSF983024:VSH983068 WCB983024:WCD983068 WLX983024:WLZ983068 WVT983024:WVV983068 R65520:T65564 JN65520:JP65564 TJ65520:TL65564 ADF65520:ADH65564 ANB65520:AND65564 AWX65520:AWZ65564 BGT65520:BGV65564 BQP65520:BQR65564 CAL65520:CAN65564 CKH65520:CKJ65564 CUD65520:CUF65564 DDZ65520:DEB65564 DNV65520:DNX65564 DXR65520:DXT65564 EHN65520:EHP65564 ERJ65520:ERL65564 FBF65520:FBH65564 FLB65520:FLD65564 FUX65520:FUZ65564 GET65520:GEV65564 GOP65520:GOR65564 GYL65520:GYN65564 HIH65520:HIJ65564 HSD65520:HSF65564 IBZ65520:ICB65564 ILV65520:ILX65564 IVR65520:IVT65564 JFN65520:JFP65564 JPJ65520:JPL65564 JZF65520:JZH65564 KJB65520:KJD65564 KSX65520:KSZ65564 LCT65520:LCV65564 LMP65520:LMR65564 LWL65520:LWN65564 MGH65520:MGJ65564 MQD65520:MQF65564 MZZ65520:NAB65564 NJV65520:NJX65564 NTR65520:NTT65564 ODN65520:ODP65564 ONJ65520:ONL65564 OXF65520:OXH65564 PHB65520:PHD65564 PQX65520:PQZ65564 QAT65520:QAV65564 QKP65520:QKR65564 QUL65520:QUN65564 REH65520:REJ65564 ROD65520:ROF65564 RXZ65520:RYB65564 SHV65520:SHX65564 SRR65520:SRT65564 TBN65520:TBP65564 TLJ65520:TLL65564 TVF65520:TVH65564 UFB65520:UFD65564 UOX65520:UOZ65564 UYT65520:UYV65564 VIP65520:VIR65564 VSL65520:VSN65564 WCH65520:WCJ65564 WMD65520:WMF65564 WVZ65520:WWB65564 R131056:T131100 JN131056:JP131100 TJ131056:TL131100 ADF131056:ADH131100 ANB131056:AND131100 AWX131056:AWZ131100 BGT131056:BGV131100 BQP131056:BQR131100 CAL131056:CAN131100 CKH131056:CKJ131100 CUD131056:CUF131100 DDZ131056:DEB131100 DNV131056:DNX131100 DXR131056:DXT131100 EHN131056:EHP131100 ERJ131056:ERL131100 FBF131056:FBH131100 FLB131056:FLD131100 FUX131056:FUZ131100 GET131056:GEV131100 GOP131056:GOR131100 GYL131056:GYN131100 HIH131056:HIJ131100 HSD131056:HSF131100 IBZ131056:ICB131100 ILV131056:ILX131100 IVR131056:IVT131100 JFN131056:JFP131100 JPJ131056:JPL131100 JZF131056:JZH131100 KJB131056:KJD131100 KSX131056:KSZ131100 LCT131056:LCV131100 LMP131056:LMR131100 LWL131056:LWN131100 MGH131056:MGJ131100 MQD131056:MQF131100 MZZ131056:NAB131100 NJV131056:NJX131100 NTR131056:NTT131100 ODN131056:ODP131100 ONJ131056:ONL131100 OXF131056:OXH131100 PHB131056:PHD131100 PQX131056:PQZ131100 QAT131056:QAV131100 QKP131056:QKR131100 QUL131056:QUN131100 REH131056:REJ131100 ROD131056:ROF131100 RXZ131056:RYB131100 SHV131056:SHX131100 SRR131056:SRT131100 TBN131056:TBP131100 TLJ131056:TLL131100 TVF131056:TVH131100 UFB131056:UFD131100 UOX131056:UOZ131100 UYT131056:UYV131100 VIP131056:VIR131100 VSL131056:VSN131100 WCH131056:WCJ131100 WMD131056:WMF131100 WVZ131056:WWB131100 R196592:T196636 JN196592:JP196636 TJ196592:TL196636 ADF196592:ADH196636 ANB196592:AND196636 AWX196592:AWZ196636 BGT196592:BGV196636 BQP196592:BQR196636 CAL196592:CAN196636 CKH196592:CKJ196636 CUD196592:CUF196636 DDZ196592:DEB196636 DNV196592:DNX196636 DXR196592:DXT196636 EHN196592:EHP196636 ERJ196592:ERL196636 FBF196592:FBH196636 FLB196592:FLD196636 FUX196592:FUZ196636 GET196592:GEV196636 GOP196592:GOR196636 GYL196592:GYN196636 HIH196592:HIJ196636 HSD196592:HSF196636 IBZ196592:ICB196636 ILV196592:ILX196636 IVR196592:IVT196636 JFN196592:JFP196636 JPJ196592:JPL196636 JZF196592:JZH196636 KJB196592:KJD196636 KSX196592:KSZ196636 LCT196592:LCV196636 LMP196592:LMR196636 LWL196592:LWN196636 MGH196592:MGJ196636 MQD196592:MQF196636 MZZ196592:NAB196636 NJV196592:NJX196636 NTR196592:NTT196636 ODN196592:ODP196636 ONJ196592:ONL196636 OXF196592:OXH196636 PHB196592:PHD196636 PQX196592:PQZ196636 QAT196592:QAV196636 QKP196592:QKR196636 QUL196592:QUN196636 REH196592:REJ196636 ROD196592:ROF196636 RXZ196592:RYB196636 SHV196592:SHX196636 SRR196592:SRT196636 TBN196592:TBP196636 TLJ196592:TLL196636 TVF196592:TVH196636 UFB196592:UFD196636 UOX196592:UOZ196636 UYT196592:UYV196636 VIP196592:VIR196636 VSL196592:VSN196636 WCH196592:WCJ196636 WMD196592:WMF196636 WVZ196592:WWB196636 R262128:T262172 JN262128:JP262172 TJ262128:TL262172 ADF262128:ADH262172 ANB262128:AND262172 AWX262128:AWZ262172 BGT262128:BGV262172 BQP262128:BQR262172 CAL262128:CAN262172 CKH262128:CKJ262172 CUD262128:CUF262172 DDZ262128:DEB262172 DNV262128:DNX262172 DXR262128:DXT262172 EHN262128:EHP262172 ERJ262128:ERL262172 FBF262128:FBH262172 FLB262128:FLD262172 FUX262128:FUZ262172 GET262128:GEV262172 GOP262128:GOR262172 GYL262128:GYN262172 HIH262128:HIJ262172 HSD262128:HSF262172 IBZ262128:ICB262172 ILV262128:ILX262172 IVR262128:IVT262172 JFN262128:JFP262172 JPJ262128:JPL262172 JZF262128:JZH262172 KJB262128:KJD262172 KSX262128:KSZ262172 LCT262128:LCV262172 LMP262128:LMR262172 LWL262128:LWN262172 MGH262128:MGJ262172 MQD262128:MQF262172 MZZ262128:NAB262172 NJV262128:NJX262172 NTR262128:NTT262172 ODN262128:ODP262172 ONJ262128:ONL262172 OXF262128:OXH262172 PHB262128:PHD262172 PQX262128:PQZ262172 QAT262128:QAV262172 QKP262128:QKR262172 QUL262128:QUN262172 REH262128:REJ262172 ROD262128:ROF262172 RXZ262128:RYB262172 SHV262128:SHX262172 SRR262128:SRT262172 TBN262128:TBP262172 TLJ262128:TLL262172 TVF262128:TVH262172 UFB262128:UFD262172 UOX262128:UOZ262172 UYT262128:UYV262172 VIP262128:VIR262172 VSL262128:VSN262172 WCH262128:WCJ262172 WMD262128:WMF262172 WVZ262128:WWB262172 R327664:T327708 JN327664:JP327708 TJ327664:TL327708 ADF327664:ADH327708 ANB327664:AND327708 AWX327664:AWZ327708 BGT327664:BGV327708 BQP327664:BQR327708 CAL327664:CAN327708 CKH327664:CKJ327708 CUD327664:CUF327708 DDZ327664:DEB327708 DNV327664:DNX327708 DXR327664:DXT327708 EHN327664:EHP327708 ERJ327664:ERL327708 FBF327664:FBH327708 FLB327664:FLD327708 FUX327664:FUZ327708 GET327664:GEV327708 GOP327664:GOR327708 GYL327664:GYN327708 HIH327664:HIJ327708 HSD327664:HSF327708 IBZ327664:ICB327708 ILV327664:ILX327708 IVR327664:IVT327708 JFN327664:JFP327708 JPJ327664:JPL327708 JZF327664:JZH327708 KJB327664:KJD327708 KSX327664:KSZ327708 LCT327664:LCV327708 LMP327664:LMR327708 LWL327664:LWN327708 MGH327664:MGJ327708 MQD327664:MQF327708 MZZ327664:NAB327708 NJV327664:NJX327708 NTR327664:NTT327708 ODN327664:ODP327708 ONJ327664:ONL327708 OXF327664:OXH327708 PHB327664:PHD327708 PQX327664:PQZ327708 QAT327664:QAV327708 QKP327664:QKR327708 QUL327664:QUN327708 REH327664:REJ327708 ROD327664:ROF327708 RXZ327664:RYB327708 SHV327664:SHX327708 SRR327664:SRT327708 TBN327664:TBP327708 TLJ327664:TLL327708 TVF327664:TVH327708 UFB327664:UFD327708 UOX327664:UOZ327708 UYT327664:UYV327708 VIP327664:VIR327708 VSL327664:VSN327708 WCH327664:WCJ327708 WMD327664:WMF327708 WVZ327664:WWB327708 R393200:T393244 JN393200:JP393244 TJ393200:TL393244 ADF393200:ADH393244 ANB393200:AND393244 AWX393200:AWZ393244 BGT393200:BGV393244 BQP393200:BQR393244 CAL393200:CAN393244 CKH393200:CKJ393244 CUD393200:CUF393244 DDZ393200:DEB393244 DNV393200:DNX393244 DXR393200:DXT393244 EHN393200:EHP393244 ERJ393200:ERL393244 FBF393200:FBH393244 FLB393200:FLD393244 FUX393200:FUZ393244 GET393200:GEV393244 GOP393200:GOR393244 GYL393200:GYN393244 HIH393200:HIJ393244 HSD393200:HSF393244 IBZ393200:ICB393244 ILV393200:ILX393244 IVR393200:IVT393244 JFN393200:JFP393244 JPJ393200:JPL393244 JZF393200:JZH393244 KJB393200:KJD393244 KSX393200:KSZ393244 LCT393200:LCV393244 LMP393200:LMR393244 LWL393200:LWN393244 MGH393200:MGJ393244 MQD393200:MQF393244 MZZ393200:NAB393244 NJV393200:NJX393244 NTR393200:NTT393244 ODN393200:ODP393244 ONJ393200:ONL393244 OXF393200:OXH393244 PHB393200:PHD393244 PQX393200:PQZ393244 QAT393200:QAV393244 QKP393200:QKR393244 QUL393200:QUN393244 REH393200:REJ393244 ROD393200:ROF393244 RXZ393200:RYB393244 SHV393200:SHX393244 SRR393200:SRT393244 TBN393200:TBP393244 TLJ393200:TLL393244 TVF393200:TVH393244 UFB393200:UFD393244 UOX393200:UOZ393244 UYT393200:UYV393244 VIP393200:VIR393244 VSL393200:VSN393244 WCH393200:WCJ393244 WMD393200:WMF393244 WVZ393200:WWB393244 R458736:T458780 JN458736:JP458780 TJ458736:TL458780 ADF458736:ADH458780 ANB458736:AND458780 AWX458736:AWZ458780 BGT458736:BGV458780 BQP458736:BQR458780 CAL458736:CAN458780 CKH458736:CKJ458780 CUD458736:CUF458780 DDZ458736:DEB458780 DNV458736:DNX458780 DXR458736:DXT458780 EHN458736:EHP458780 ERJ458736:ERL458780 FBF458736:FBH458780 FLB458736:FLD458780 FUX458736:FUZ458780 GET458736:GEV458780 GOP458736:GOR458780 GYL458736:GYN458780 HIH458736:HIJ458780 HSD458736:HSF458780 IBZ458736:ICB458780 ILV458736:ILX458780 IVR458736:IVT458780 JFN458736:JFP458780 JPJ458736:JPL458780 JZF458736:JZH458780 KJB458736:KJD458780 KSX458736:KSZ458780 LCT458736:LCV458780 LMP458736:LMR458780 LWL458736:LWN458780 MGH458736:MGJ458780 MQD458736:MQF458780 MZZ458736:NAB458780 NJV458736:NJX458780 NTR458736:NTT458780 ODN458736:ODP458780 ONJ458736:ONL458780 OXF458736:OXH458780 PHB458736:PHD458780 PQX458736:PQZ458780 QAT458736:QAV458780 QKP458736:QKR458780 QUL458736:QUN458780 REH458736:REJ458780 ROD458736:ROF458780 RXZ458736:RYB458780 SHV458736:SHX458780 SRR458736:SRT458780 TBN458736:TBP458780 TLJ458736:TLL458780 TVF458736:TVH458780 UFB458736:UFD458780 UOX458736:UOZ458780 UYT458736:UYV458780 VIP458736:VIR458780 VSL458736:VSN458780 WCH458736:WCJ458780 WMD458736:WMF458780 WVZ458736:WWB458780 R524272:T524316 JN524272:JP524316 TJ524272:TL524316 ADF524272:ADH524316 ANB524272:AND524316 AWX524272:AWZ524316 BGT524272:BGV524316 BQP524272:BQR524316 CAL524272:CAN524316 CKH524272:CKJ524316 CUD524272:CUF524316 DDZ524272:DEB524316 DNV524272:DNX524316 DXR524272:DXT524316 EHN524272:EHP524316 ERJ524272:ERL524316 FBF524272:FBH524316 FLB524272:FLD524316 FUX524272:FUZ524316 GET524272:GEV524316 GOP524272:GOR524316 GYL524272:GYN524316 HIH524272:HIJ524316 HSD524272:HSF524316 IBZ524272:ICB524316 ILV524272:ILX524316 IVR524272:IVT524316 JFN524272:JFP524316 JPJ524272:JPL524316 JZF524272:JZH524316 KJB524272:KJD524316 KSX524272:KSZ524316 LCT524272:LCV524316 LMP524272:LMR524316 LWL524272:LWN524316 MGH524272:MGJ524316 MQD524272:MQF524316 MZZ524272:NAB524316 NJV524272:NJX524316 NTR524272:NTT524316 ODN524272:ODP524316 ONJ524272:ONL524316 OXF524272:OXH524316 PHB524272:PHD524316 PQX524272:PQZ524316 QAT524272:QAV524316 QKP524272:QKR524316 QUL524272:QUN524316 REH524272:REJ524316 ROD524272:ROF524316 RXZ524272:RYB524316 SHV524272:SHX524316 SRR524272:SRT524316 TBN524272:TBP524316 TLJ524272:TLL524316 TVF524272:TVH524316 UFB524272:UFD524316 UOX524272:UOZ524316 UYT524272:UYV524316 VIP524272:VIR524316 VSL524272:VSN524316 WCH524272:WCJ524316 WMD524272:WMF524316 WVZ524272:WWB524316 R589808:T589852 JN589808:JP589852 TJ589808:TL589852 ADF589808:ADH589852 ANB589808:AND589852 AWX589808:AWZ589852 BGT589808:BGV589852 BQP589808:BQR589852 CAL589808:CAN589852 CKH589808:CKJ589852 CUD589808:CUF589852 DDZ589808:DEB589852 DNV589808:DNX589852 DXR589808:DXT589852 EHN589808:EHP589852 ERJ589808:ERL589852 FBF589808:FBH589852 FLB589808:FLD589852 FUX589808:FUZ589852 GET589808:GEV589852 GOP589808:GOR589852 GYL589808:GYN589852 HIH589808:HIJ589852 HSD589808:HSF589852 IBZ589808:ICB589852 ILV589808:ILX589852 IVR589808:IVT589852 JFN589808:JFP589852 JPJ589808:JPL589852 JZF589808:JZH589852 KJB589808:KJD589852 KSX589808:KSZ589852 LCT589808:LCV589852 LMP589808:LMR589852 LWL589808:LWN589852 MGH589808:MGJ589852 MQD589808:MQF589852 MZZ589808:NAB589852 NJV589808:NJX589852 NTR589808:NTT589852 ODN589808:ODP589852 ONJ589808:ONL589852 OXF589808:OXH589852 PHB589808:PHD589852 PQX589808:PQZ589852 QAT589808:QAV589852 QKP589808:QKR589852 QUL589808:QUN589852 REH589808:REJ589852 ROD589808:ROF589852 RXZ589808:RYB589852 SHV589808:SHX589852 SRR589808:SRT589852 TBN589808:TBP589852 TLJ589808:TLL589852 TVF589808:TVH589852 UFB589808:UFD589852 UOX589808:UOZ589852 UYT589808:UYV589852 VIP589808:VIR589852 VSL589808:VSN589852 WCH589808:WCJ589852 WMD589808:WMF589852 WVZ589808:WWB589852 R655344:T655388 JN655344:JP655388 TJ655344:TL655388 ADF655344:ADH655388 ANB655344:AND655388 AWX655344:AWZ655388 BGT655344:BGV655388 BQP655344:BQR655388 CAL655344:CAN655388 CKH655344:CKJ655388 CUD655344:CUF655388 DDZ655344:DEB655388 DNV655344:DNX655388 DXR655344:DXT655388 EHN655344:EHP655388 ERJ655344:ERL655388 FBF655344:FBH655388 FLB655344:FLD655388 FUX655344:FUZ655388 GET655344:GEV655388 GOP655344:GOR655388 GYL655344:GYN655388 HIH655344:HIJ655388 HSD655344:HSF655388 IBZ655344:ICB655388 ILV655344:ILX655388 IVR655344:IVT655388 JFN655344:JFP655388 JPJ655344:JPL655388 JZF655344:JZH655388 KJB655344:KJD655388 KSX655344:KSZ655388 LCT655344:LCV655388 LMP655344:LMR655388 LWL655344:LWN655388 MGH655344:MGJ655388 MQD655344:MQF655388 MZZ655344:NAB655388 NJV655344:NJX655388 NTR655344:NTT655388 ODN655344:ODP655388 ONJ655344:ONL655388 OXF655344:OXH655388 PHB655344:PHD655388 PQX655344:PQZ655388 QAT655344:QAV655388 QKP655344:QKR655388 QUL655344:QUN655388 REH655344:REJ655388 ROD655344:ROF655388 RXZ655344:RYB655388 SHV655344:SHX655388 SRR655344:SRT655388 TBN655344:TBP655388 TLJ655344:TLL655388 TVF655344:TVH655388 UFB655344:UFD655388 UOX655344:UOZ655388 UYT655344:UYV655388 VIP655344:VIR655388 VSL655344:VSN655388 WCH655344:WCJ655388 WMD655344:WMF655388 WVZ655344:WWB655388 R720880:T720924 JN720880:JP720924 TJ720880:TL720924 ADF720880:ADH720924 ANB720880:AND720924 AWX720880:AWZ720924 BGT720880:BGV720924 BQP720880:BQR720924 CAL720880:CAN720924 CKH720880:CKJ720924 CUD720880:CUF720924 DDZ720880:DEB720924 DNV720880:DNX720924 DXR720880:DXT720924 EHN720880:EHP720924 ERJ720880:ERL720924 FBF720880:FBH720924 FLB720880:FLD720924 FUX720880:FUZ720924 GET720880:GEV720924 GOP720880:GOR720924 GYL720880:GYN720924 HIH720880:HIJ720924 HSD720880:HSF720924 IBZ720880:ICB720924 ILV720880:ILX720924 IVR720880:IVT720924 JFN720880:JFP720924 JPJ720880:JPL720924 JZF720880:JZH720924 KJB720880:KJD720924 KSX720880:KSZ720924 LCT720880:LCV720924 LMP720880:LMR720924 LWL720880:LWN720924 MGH720880:MGJ720924 MQD720880:MQF720924 MZZ720880:NAB720924 NJV720880:NJX720924 NTR720880:NTT720924 ODN720880:ODP720924 ONJ720880:ONL720924 OXF720880:OXH720924 PHB720880:PHD720924 PQX720880:PQZ720924 QAT720880:QAV720924 QKP720880:QKR720924 QUL720880:QUN720924 REH720880:REJ720924 ROD720880:ROF720924 RXZ720880:RYB720924 SHV720880:SHX720924 SRR720880:SRT720924 TBN720880:TBP720924 TLJ720880:TLL720924 TVF720880:TVH720924 UFB720880:UFD720924 UOX720880:UOZ720924 UYT720880:UYV720924 VIP720880:VIR720924 VSL720880:VSN720924 WCH720880:WCJ720924 WMD720880:WMF720924 WVZ720880:WWB720924 R786416:T786460 JN786416:JP786460 TJ786416:TL786460 ADF786416:ADH786460 ANB786416:AND786460 AWX786416:AWZ786460 BGT786416:BGV786460 BQP786416:BQR786460 CAL786416:CAN786460 CKH786416:CKJ786460 CUD786416:CUF786460 DDZ786416:DEB786460 DNV786416:DNX786460 DXR786416:DXT786460 EHN786416:EHP786460 ERJ786416:ERL786460 FBF786416:FBH786460 FLB786416:FLD786460 FUX786416:FUZ786460 GET786416:GEV786460 GOP786416:GOR786460 GYL786416:GYN786460 HIH786416:HIJ786460 HSD786416:HSF786460 IBZ786416:ICB786460 ILV786416:ILX786460 IVR786416:IVT786460 JFN786416:JFP786460 JPJ786416:JPL786460 JZF786416:JZH786460 KJB786416:KJD786460 KSX786416:KSZ786460 LCT786416:LCV786460 LMP786416:LMR786460 LWL786416:LWN786460 MGH786416:MGJ786460 MQD786416:MQF786460 MZZ786416:NAB786460 NJV786416:NJX786460 NTR786416:NTT786460 ODN786416:ODP786460 ONJ786416:ONL786460 OXF786416:OXH786460 PHB786416:PHD786460 PQX786416:PQZ786460 QAT786416:QAV786460 QKP786416:QKR786460 QUL786416:QUN786460 REH786416:REJ786460 ROD786416:ROF786460 RXZ786416:RYB786460 SHV786416:SHX786460 SRR786416:SRT786460 TBN786416:TBP786460 TLJ786416:TLL786460 TVF786416:TVH786460 UFB786416:UFD786460 UOX786416:UOZ786460 UYT786416:UYV786460 VIP786416:VIR786460 VSL786416:VSN786460 WCH786416:WCJ786460 WMD786416:WMF786460 WVZ786416:WWB786460 R851952:T851996 JN851952:JP851996 TJ851952:TL851996 ADF851952:ADH851996 ANB851952:AND851996 AWX851952:AWZ851996 BGT851952:BGV851996 BQP851952:BQR851996 CAL851952:CAN851996 CKH851952:CKJ851996 CUD851952:CUF851996 DDZ851952:DEB851996 DNV851952:DNX851996 DXR851952:DXT851996 EHN851952:EHP851996 ERJ851952:ERL851996 FBF851952:FBH851996 FLB851952:FLD851996 FUX851952:FUZ851996 GET851952:GEV851996 GOP851952:GOR851996 GYL851952:GYN851996 HIH851952:HIJ851996 HSD851952:HSF851996 IBZ851952:ICB851996 ILV851952:ILX851996 IVR851952:IVT851996 JFN851952:JFP851996 JPJ851952:JPL851996 JZF851952:JZH851996 KJB851952:KJD851996 KSX851952:KSZ851996 LCT851952:LCV851996 LMP851952:LMR851996 LWL851952:LWN851996 MGH851952:MGJ851996 MQD851952:MQF851996 MZZ851952:NAB851996 NJV851952:NJX851996 NTR851952:NTT851996 ODN851952:ODP851996 ONJ851952:ONL851996 OXF851952:OXH851996 PHB851952:PHD851996 PQX851952:PQZ851996 QAT851952:QAV851996 QKP851952:QKR851996 QUL851952:QUN851996 REH851952:REJ851996 ROD851952:ROF851996 RXZ851952:RYB851996 SHV851952:SHX851996 SRR851952:SRT851996 TBN851952:TBP851996 TLJ851952:TLL851996 TVF851952:TVH851996 UFB851952:UFD851996 UOX851952:UOZ851996 UYT851952:UYV851996 VIP851952:VIR851996 VSL851952:VSN851996 WCH851952:WCJ851996 WMD851952:WMF851996 WVZ851952:WWB851996 R917488:T917532 JN917488:JP917532 TJ917488:TL917532 ADF917488:ADH917532 ANB917488:AND917532 AWX917488:AWZ917532 BGT917488:BGV917532 BQP917488:BQR917532 CAL917488:CAN917532 CKH917488:CKJ917532 CUD917488:CUF917532 DDZ917488:DEB917532 DNV917488:DNX917532 DXR917488:DXT917532 EHN917488:EHP917532 ERJ917488:ERL917532 FBF917488:FBH917532 FLB917488:FLD917532 FUX917488:FUZ917532 GET917488:GEV917532 GOP917488:GOR917532 GYL917488:GYN917532 HIH917488:HIJ917532 HSD917488:HSF917532 IBZ917488:ICB917532 ILV917488:ILX917532 IVR917488:IVT917532 JFN917488:JFP917532 JPJ917488:JPL917532 JZF917488:JZH917532 KJB917488:KJD917532 KSX917488:KSZ917532 LCT917488:LCV917532 LMP917488:LMR917532 LWL917488:LWN917532 MGH917488:MGJ917532 MQD917488:MQF917532 MZZ917488:NAB917532 NJV917488:NJX917532 NTR917488:NTT917532 ODN917488:ODP917532 ONJ917488:ONL917532 OXF917488:OXH917532 PHB917488:PHD917532 PQX917488:PQZ917532 QAT917488:QAV917532 QKP917488:QKR917532 QUL917488:QUN917532 REH917488:REJ917532 ROD917488:ROF917532 RXZ917488:RYB917532 SHV917488:SHX917532 SRR917488:SRT917532 TBN917488:TBP917532 TLJ917488:TLL917532 TVF917488:TVH917532 UFB917488:UFD917532 UOX917488:UOZ917532 UYT917488:UYV917532 VIP917488:VIR917532 VSL917488:VSN917532 WCH917488:WCJ917532 WMD917488:WMF917532 WVZ917488:WWB917532 R983024:T983068 JN983024:JP983068 TJ983024:TL983068 ADF983024:ADH983068 ANB983024:AND983068 AWX983024:AWZ983068 BGT983024:BGV983068 BQP983024:BQR983068 CAL983024:CAN983068 CKH983024:CKJ983068 CUD983024:CUF983068 DDZ983024:DEB983068 DNV983024:DNX983068 DXR983024:DXT983068 EHN983024:EHP983068 ERJ983024:ERL983068 FBF983024:FBH983068 FLB983024:FLD983068 FUX983024:FUZ983068 GET983024:GEV983068 GOP983024:GOR983068 GYL983024:GYN983068 HIH983024:HIJ983068 HSD983024:HSF983068 IBZ983024:ICB983068 ILV983024:ILX983068 IVR983024:IVT983068 JFN983024:JFP983068 JPJ983024:JPL983068 JZF983024:JZH983068 KJB983024:KJD983068 KSX983024:KSZ983068 LCT983024:LCV983068 LMP983024:LMR983068 LWL983024:LWN983068 MGH983024:MGJ983068 MQD983024:MQF983068 MZZ983024:NAB983068 NJV983024:NJX983068 NTR983024:NTT983068 ODN983024:ODP983068 ONJ983024:ONL983068 OXF983024:OXH983068 PHB983024:PHD983068 PQX983024:PQZ983068 QAT983024:QAV983068 QKP983024:QKR983068 QUL983024:QUN983068 REH983024:REJ983068 ROD983024:ROF983068 RXZ983024:RYB983068 SHV983024:SHX983068 SRR983024:SRT983068 TBN983024:TBP983068 TLJ983024:TLL983068 TVF983024:TVH983068 UFB983024:UFD983068 UOX983024:UOZ983068 UYT983024:UYV983068 VIP983024:VIR983068 VSL983024:VSN983068 WCH983024:WCJ983068 WMD983024:WMF983068 L6 M6:N27 WVZ6:WWB27 WMD6:WMF27 WCH6:WCJ27 VSL6:VSN27 VIP6:VIR27 UYT6:UYV27 UOX6:UOZ27 UFB6:UFD27 TVF6:TVH27 TLJ6:TLL27 TBN6:TBP27 SRR6:SRT27 SHV6:SHX27 RXZ6:RYB27 ROD6:ROF27 REH6:REJ27 QUL6:QUN27 QKP6:QKR27 QAT6:QAV27 PQX6:PQZ27 PHB6:PHD27 OXF6:OXH27 ONJ6:ONL27 ODN6:ODP27 NTR6:NTT27 NJV6:NJX27 MZZ6:NAB27 MQD6:MQF27 MGH6:MGJ27 LWL6:LWN27 LMP6:LMR27 LCT6:LCV27 KSX6:KSZ27 KJB6:KJD27 JZF6:JZH27 JPJ6:JPL27 JFN6:JFP27 IVR6:IVT27 ILV6:ILX27 IBZ6:ICB27 HSD6:HSF27 HIH6:HIJ27 GYL6:GYN27 GOP6:GOR27 GET6:GEV27 FUX6:FUZ27 FLB6:FLD27 FBF6:FBH27 ERJ6:ERL27 EHN6:EHP27 DXR6:DXT27 DNV6:DNX27 DDZ6:DEB27 CUD6:CUF27 CKH6:CKJ27 CAL6:CAN27 BQP6:BQR27 BGT6:BGV27 AWX6:AWZ27 ANB6:AND27 ADF6:ADH27 TJ6:TL27 JN6:JP27 R6:T27 WVT6:WVV27 WLX6:WLZ27 WCB6:WCD27 VSF6:VSH27 VIJ6:VIL27 UYN6:UYP27 UOR6:UOT27 UEV6:UEX27 TUZ6:TVB27 TLD6:TLF27 TBH6:TBJ27 SRL6:SRN27 SHP6:SHR27 RXT6:RXV27 RNX6:RNZ27 REB6:RED27 QUF6:QUH27 QKJ6:QKL27 QAN6:QAP27 PQR6:PQT27 PGV6:PGX27 OWZ6:OXB27 OND6:ONF27 ODH6:ODJ27 NTL6:NTN27 NJP6:NJR27 MZT6:MZV27 MPX6:MPZ27 MGB6:MGD27 LWF6:LWH27 LMJ6:LML27 LCN6:LCP27 KSR6:KST27 KIV6:KIX27 JYZ6:JZB27 JPD6:JPF27 JFH6:JFJ27 IVL6:IVN27 ILP6:ILR27 IBT6:IBV27 HRX6:HRZ27 HIB6:HID27 GYF6:GYH27 GOJ6:GOL27 GEN6:GEP27 FUR6:FUT27 FKV6:FKX27 FAZ6:FBB27 ERD6:ERF27 EHH6:EHJ27 DXL6:DXN27 DNP6:DNR27 DDT6:DDV27 CTX6:CTZ27 CKB6:CKD27 CAF6:CAH27 BQJ6:BQL27 BGN6:BGP27 AWR6:AWT27 AMV6:AMX27 ACZ6:ADB27 TD6:TF27 JH6:JJ27">
      <formula1>$V$6:$V$11</formula1>
    </dataValidation>
    <dataValidation type="whole" allowBlank="1" showInputMessage="1" showErrorMessage="1" sqref="J65520:J65564 JF65520:JF65564 TB65520:TB65564 ACX65520:ACX65564 AMT65520:AMT65564 AWP65520:AWP65564 BGL65520:BGL65564 BQH65520:BQH65564 CAD65520:CAD65564 CJZ65520:CJZ65564 CTV65520:CTV65564 DDR65520:DDR65564 DNN65520:DNN65564 DXJ65520:DXJ65564 EHF65520:EHF65564 ERB65520:ERB65564 FAX65520:FAX65564 FKT65520:FKT65564 FUP65520:FUP65564 GEL65520:GEL65564 GOH65520:GOH65564 GYD65520:GYD65564 HHZ65520:HHZ65564 HRV65520:HRV65564 IBR65520:IBR65564 ILN65520:ILN65564 IVJ65520:IVJ65564 JFF65520:JFF65564 JPB65520:JPB65564 JYX65520:JYX65564 KIT65520:KIT65564 KSP65520:KSP65564 LCL65520:LCL65564 LMH65520:LMH65564 LWD65520:LWD65564 MFZ65520:MFZ65564 MPV65520:MPV65564 MZR65520:MZR65564 NJN65520:NJN65564 NTJ65520:NTJ65564 ODF65520:ODF65564 ONB65520:ONB65564 OWX65520:OWX65564 PGT65520:PGT65564 PQP65520:PQP65564 QAL65520:QAL65564 QKH65520:QKH65564 QUD65520:QUD65564 RDZ65520:RDZ65564 RNV65520:RNV65564 RXR65520:RXR65564 SHN65520:SHN65564 SRJ65520:SRJ65564 TBF65520:TBF65564 TLB65520:TLB65564 TUX65520:TUX65564 UET65520:UET65564 UOP65520:UOP65564 UYL65520:UYL65564 VIH65520:VIH65564 VSD65520:VSD65564 WBZ65520:WBZ65564 WLV65520:WLV65564 WVR65520:WVR65564 J131056:J131100 JF131056:JF131100 TB131056:TB131100 ACX131056:ACX131100 AMT131056:AMT131100 AWP131056:AWP131100 BGL131056:BGL131100 BQH131056:BQH131100 CAD131056:CAD131100 CJZ131056:CJZ131100 CTV131056:CTV131100 DDR131056:DDR131100 DNN131056:DNN131100 DXJ131056:DXJ131100 EHF131056:EHF131100 ERB131056:ERB131100 FAX131056:FAX131100 FKT131056:FKT131100 FUP131056:FUP131100 GEL131056:GEL131100 GOH131056:GOH131100 GYD131056:GYD131100 HHZ131056:HHZ131100 HRV131056:HRV131100 IBR131056:IBR131100 ILN131056:ILN131100 IVJ131056:IVJ131100 JFF131056:JFF131100 JPB131056:JPB131100 JYX131056:JYX131100 KIT131056:KIT131100 KSP131056:KSP131100 LCL131056:LCL131100 LMH131056:LMH131100 LWD131056:LWD131100 MFZ131056:MFZ131100 MPV131056:MPV131100 MZR131056:MZR131100 NJN131056:NJN131100 NTJ131056:NTJ131100 ODF131056:ODF131100 ONB131056:ONB131100 OWX131056:OWX131100 PGT131056:PGT131100 PQP131056:PQP131100 QAL131056:QAL131100 QKH131056:QKH131100 QUD131056:QUD131100 RDZ131056:RDZ131100 RNV131056:RNV131100 RXR131056:RXR131100 SHN131056:SHN131100 SRJ131056:SRJ131100 TBF131056:TBF131100 TLB131056:TLB131100 TUX131056:TUX131100 UET131056:UET131100 UOP131056:UOP131100 UYL131056:UYL131100 VIH131056:VIH131100 VSD131056:VSD131100 WBZ131056:WBZ131100 WLV131056:WLV131100 WVR131056:WVR131100 J196592:J196636 JF196592:JF196636 TB196592:TB196636 ACX196592:ACX196636 AMT196592:AMT196636 AWP196592:AWP196636 BGL196592:BGL196636 BQH196592:BQH196636 CAD196592:CAD196636 CJZ196592:CJZ196636 CTV196592:CTV196636 DDR196592:DDR196636 DNN196592:DNN196636 DXJ196592:DXJ196636 EHF196592:EHF196636 ERB196592:ERB196636 FAX196592:FAX196636 FKT196592:FKT196636 FUP196592:FUP196636 GEL196592:GEL196636 GOH196592:GOH196636 GYD196592:GYD196636 HHZ196592:HHZ196636 HRV196592:HRV196636 IBR196592:IBR196636 ILN196592:ILN196636 IVJ196592:IVJ196636 JFF196592:JFF196636 JPB196592:JPB196636 JYX196592:JYX196636 KIT196592:KIT196636 KSP196592:KSP196636 LCL196592:LCL196636 LMH196592:LMH196636 LWD196592:LWD196636 MFZ196592:MFZ196636 MPV196592:MPV196636 MZR196592:MZR196636 NJN196592:NJN196636 NTJ196592:NTJ196636 ODF196592:ODF196636 ONB196592:ONB196636 OWX196592:OWX196636 PGT196592:PGT196636 PQP196592:PQP196636 QAL196592:QAL196636 QKH196592:QKH196636 QUD196592:QUD196636 RDZ196592:RDZ196636 RNV196592:RNV196636 RXR196592:RXR196636 SHN196592:SHN196636 SRJ196592:SRJ196636 TBF196592:TBF196636 TLB196592:TLB196636 TUX196592:TUX196636 UET196592:UET196636 UOP196592:UOP196636 UYL196592:UYL196636 VIH196592:VIH196636 VSD196592:VSD196636 WBZ196592:WBZ196636 WLV196592:WLV196636 WVR196592:WVR196636 J262128:J262172 JF262128:JF262172 TB262128:TB262172 ACX262128:ACX262172 AMT262128:AMT262172 AWP262128:AWP262172 BGL262128:BGL262172 BQH262128:BQH262172 CAD262128:CAD262172 CJZ262128:CJZ262172 CTV262128:CTV262172 DDR262128:DDR262172 DNN262128:DNN262172 DXJ262128:DXJ262172 EHF262128:EHF262172 ERB262128:ERB262172 FAX262128:FAX262172 FKT262128:FKT262172 FUP262128:FUP262172 GEL262128:GEL262172 GOH262128:GOH262172 GYD262128:GYD262172 HHZ262128:HHZ262172 HRV262128:HRV262172 IBR262128:IBR262172 ILN262128:ILN262172 IVJ262128:IVJ262172 JFF262128:JFF262172 JPB262128:JPB262172 JYX262128:JYX262172 KIT262128:KIT262172 KSP262128:KSP262172 LCL262128:LCL262172 LMH262128:LMH262172 LWD262128:LWD262172 MFZ262128:MFZ262172 MPV262128:MPV262172 MZR262128:MZR262172 NJN262128:NJN262172 NTJ262128:NTJ262172 ODF262128:ODF262172 ONB262128:ONB262172 OWX262128:OWX262172 PGT262128:PGT262172 PQP262128:PQP262172 QAL262128:QAL262172 QKH262128:QKH262172 QUD262128:QUD262172 RDZ262128:RDZ262172 RNV262128:RNV262172 RXR262128:RXR262172 SHN262128:SHN262172 SRJ262128:SRJ262172 TBF262128:TBF262172 TLB262128:TLB262172 TUX262128:TUX262172 UET262128:UET262172 UOP262128:UOP262172 UYL262128:UYL262172 VIH262128:VIH262172 VSD262128:VSD262172 WBZ262128:WBZ262172 WLV262128:WLV262172 WVR262128:WVR262172 J327664:J327708 JF327664:JF327708 TB327664:TB327708 ACX327664:ACX327708 AMT327664:AMT327708 AWP327664:AWP327708 BGL327664:BGL327708 BQH327664:BQH327708 CAD327664:CAD327708 CJZ327664:CJZ327708 CTV327664:CTV327708 DDR327664:DDR327708 DNN327664:DNN327708 DXJ327664:DXJ327708 EHF327664:EHF327708 ERB327664:ERB327708 FAX327664:FAX327708 FKT327664:FKT327708 FUP327664:FUP327708 GEL327664:GEL327708 GOH327664:GOH327708 GYD327664:GYD327708 HHZ327664:HHZ327708 HRV327664:HRV327708 IBR327664:IBR327708 ILN327664:ILN327708 IVJ327664:IVJ327708 JFF327664:JFF327708 JPB327664:JPB327708 JYX327664:JYX327708 KIT327664:KIT327708 KSP327664:KSP327708 LCL327664:LCL327708 LMH327664:LMH327708 LWD327664:LWD327708 MFZ327664:MFZ327708 MPV327664:MPV327708 MZR327664:MZR327708 NJN327664:NJN327708 NTJ327664:NTJ327708 ODF327664:ODF327708 ONB327664:ONB327708 OWX327664:OWX327708 PGT327664:PGT327708 PQP327664:PQP327708 QAL327664:QAL327708 QKH327664:QKH327708 QUD327664:QUD327708 RDZ327664:RDZ327708 RNV327664:RNV327708 RXR327664:RXR327708 SHN327664:SHN327708 SRJ327664:SRJ327708 TBF327664:TBF327708 TLB327664:TLB327708 TUX327664:TUX327708 UET327664:UET327708 UOP327664:UOP327708 UYL327664:UYL327708 VIH327664:VIH327708 VSD327664:VSD327708 WBZ327664:WBZ327708 WLV327664:WLV327708 WVR327664:WVR327708 J393200:J393244 JF393200:JF393244 TB393200:TB393244 ACX393200:ACX393244 AMT393200:AMT393244 AWP393200:AWP393244 BGL393200:BGL393244 BQH393200:BQH393244 CAD393200:CAD393244 CJZ393200:CJZ393244 CTV393200:CTV393244 DDR393200:DDR393244 DNN393200:DNN393244 DXJ393200:DXJ393244 EHF393200:EHF393244 ERB393200:ERB393244 FAX393200:FAX393244 FKT393200:FKT393244 FUP393200:FUP393244 GEL393200:GEL393244 GOH393200:GOH393244 GYD393200:GYD393244 HHZ393200:HHZ393244 HRV393200:HRV393244 IBR393200:IBR393244 ILN393200:ILN393244 IVJ393200:IVJ393244 JFF393200:JFF393244 JPB393200:JPB393244 JYX393200:JYX393244 KIT393200:KIT393244 KSP393200:KSP393244 LCL393200:LCL393244 LMH393200:LMH393244 LWD393200:LWD393244 MFZ393200:MFZ393244 MPV393200:MPV393244 MZR393200:MZR393244 NJN393200:NJN393244 NTJ393200:NTJ393244 ODF393200:ODF393244 ONB393200:ONB393244 OWX393200:OWX393244 PGT393200:PGT393244 PQP393200:PQP393244 QAL393200:QAL393244 QKH393200:QKH393244 QUD393200:QUD393244 RDZ393200:RDZ393244 RNV393200:RNV393244 RXR393200:RXR393244 SHN393200:SHN393244 SRJ393200:SRJ393244 TBF393200:TBF393244 TLB393200:TLB393244 TUX393200:TUX393244 UET393200:UET393244 UOP393200:UOP393244 UYL393200:UYL393244 VIH393200:VIH393244 VSD393200:VSD393244 WBZ393200:WBZ393244 WLV393200:WLV393244 WVR393200:WVR393244 J458736:J458780 JF458736:JF458780 TB458736:TB458780 ACX458736:ACX458780 AMT458736:AMT458780 AWP458736:AWP458780 BGL458736:BGL458780 BQH458736:BQH458780 CAD458736:CAD458780 CJZ458736:CJZ458780 CTV458736:CTV458780 DDR458736:DDR458780 DNN458736:DNN458780 DXJ458736:DXJ458780 EHF458736:EHF458780 ERB458736:ERB458780 FAX458736:FAX458780 FKT458736:FKT458780 FUP458736:FUP458780 GEL458736:GEL458780 GOH458736:GOH458780 GYD458736:GYD458780 HHZ458736:HHZ458780 HRV458736:HRV458780 IBR458736:IBR458780 ILN458736:ILN458780 IVJ458736:IVJ458780 JFF458736:JFF458780 JPB458736:JPB458780 JYX458736:JYX458780 KIT458736:KIT458780 KSP458736:KSP458780 LCL458736:LCL458780 LMH458736:LMH458780 LWD458736:LWD458780 MFZ458736:MFZ458780 MPV458736:MPV458780 MZR458736:MZR458780 NJN458736:NJN458780 NTJ458736:NTJ458780 ODF458736:ODF458780 ONB458736:ONB458780 OWX458736:OWX458780 PGT458736:PGT458780 PQP458736:PQP458780 QAL458736:QAL458780 QKH458736:QKH458780 QUD458736:QUD458780 RDZ458736:RDZ458780 RNV458736:RNV458780 RXR458736:RXR458780 SHN458736:SHN458780 SRJ458736:SRJ458780 TBF458736:TBF458780 TLB458736:TLB458780 TUX458736:TUX458780 UET458736:UET458780 UOP458736:UOP458780 UYL458736:UYL458780 VIH458736:VIH458780 VSD458736:VSD458780 WBZ458736:WBZ458780 WLV458736:WLV458780 WVR458736:WVR458780 J524272:J524316 JF524272:JF524316 TB524272:TB524316 ACX524272:ACX524316 AMT524272:AMT524316 AWP524272:AWP524316 BGL524272:BGL524316 BQH524272:BQH524316 CAD524272:CAD524316 CJZ524272:CJZ524316 CTV524272:CTV524316 DDR524272:DDR524316 DNN524272:DNN524316 DXJ524272:DXJ524316 EHF524272:EHF524316 ERB524272:ERB524316 FAX524272:FAX524316 FKT524272:FKT524316 FUP524272:FUP524316 GEL524272:GEL524316 GOH524272:GOH524316 GYD524272:GYD524316 HHZ524272:HHZ524316 HRV524272:HRV524316 IBR524272:IBR524316 ILN524272:ILN524316 IVJ524272:IVJ524316 JFF524272:JFF524316 JPB524272:JPB524316 JYX524272:JYX524316 KIT524272:KIT524316 KSP524272:KSP524316 LCL524272:LCL524316 LMH524272:LMH524316 LWD524272:LWD524316 MFZ524272:MFZ524316 MPV524272:MPV524316 MZR524272:MZR524316 NJN524272:NJN524316 NTJ524272:NTJ524316 ODF524272:ODF524316 ONB524272:ONB524316 OWX524272:OWX524316 PGT524272:PGT524316 PQP524272:PQP524316 QAL524272:QAL524316 QKH524272:QKH524316 QUD524272:QUD524316 RDZ524272:RDZ524316 RNV524272:RNV524316 RXR524272:RXR524316 SHN524272:SHN524316 SRJ524272:SRJ524316 TBF524272:TBF524316 TLB524272:TLB524316 TUX524272:TUX524316 UET524272:UET524316 UOP524272:UOP524316 UYL524272:UYL524316 VIH524272:VIH524316 VSD524272:VSD524316 WBZ524272:WBZ524316 WLV524272:WLV524316 WVR524272:WVR524316 J589808:J589852 JF589808:JF589852 TB589808:TB589852 ACX589808:ACX589852 AMT589808:AMT589852 AWP589808:AWP589852 BGL589808:BGL589852 BQH589808:BQH589852 CAD589808:CAD589852 CJZ589808:CJZ589852 CTV589808:CTV589852 DDR589808:DDR589852 DNN589808:DNN589852 DXJ589808:DXJ589852 EHF589808:EHF589852 ERB589808:ERB589852 FAX589808:FAX589852 FKT589808:FKT589852 FUP589808:FUP589852 GEL589808:GEL589852 GOH589808:GOH589852 GYD589808:GYD589852 HHZ589808:HHZ589852 HRV589808:HRV589852 IBR589808:IBR589852 ILN589808:ILN589852 IVJ589808:IVJ589852 JFF589808:JFF589852 JPB589808:JPB589852 JYX589808:JYX589852 KIT589808:KIT589852 KSP589808:KSP589852 LCL589808:LCL589852 LMH589808:LMH589852 LWD589808:LWD589852 MFZ589808:MFZ589852 MPV589808:MPV589852 MZR589808:MZR589852 NJN589808:NJN589852 NTJ589808:NTJ589852 ODF589808:ODF589852 ONB589808:ONB589852 OWX589808:OWX589852 PGT589808:PGT589852 PQP589808:PQP589852 QAL589808:QAL589852 QKH589808:QKH589852 QUD589808:QUD589852 RDZ589808:RDZ589852 RNV589808:RNV589852 RXR589808:RXR589852 SHN589808:SHN589852 SRJ589808:SRJ589852 TBF589808:TBF589852 TLB589808:TLB589852 TUX589808:TUX589852 UET589808:UET589852 UOP589808:UOP589852 UYL589808:UYL589852 VIH589808:VIH589852 VSD589808:VSD589852 WBZ589808:WBZ589852 WLV589808:WLV589852 WVR589808:WVR589852 J655344:J655388 JF655344:JF655388 TB655344:TB655388 ACX655344:ACX655388 AMT655344:AMT655388 AWP655344:AWP655388 BGL655344:BGL655388 BQH655344:BQH655388 CAD655344:CAD655388 CJZ655344:CJZ655388 CTV655344:CTV655388 DDR655344:DDR655388 DNN655344:DNN655388 DXJ655344:DXJ655388 EHF655344:EHF655388 ERB655344:ERB655388 FAX655344:FAX655388 FKT655344:FKT655388 FUP655344:FUP655388 GEL655344:GEL655388 GOH655344:GOH655388 GYD655344:GYD655388 HHZ655344:HHZ655388 HRV655344:HRV655388 IBR655344:IBR655388 ILN655344:ILN655388 IVJ655344:IVJ655388 JFF655344:JFF655388 JPB655344:JPB655388 JYX655344:JYX655388 KIT655344:KIT655388 KSP655344:KSP655388 LCL655344:LCL655388 LMH655344:LMH655388 LWD655344:LWD655388 MFZ655344:MFZ655388 MPV655344:MPV655388 MZR655344:MZR655388 NJN655344:NJN655388 NTJ655344:NTJ655388 ODF655344:ODF655388 ONB655344:ONB655388 OWX655344:OWX655388 PGT655344:PGT655388 PQP655344:PQP655388 QAL655344:QAL655388 QKH655344:QKH655388 QUD655344:QUD655388 RDZ655344:RDZ655388 RNV655344:RNV655388 RXR655344:RXR655388 SHN655344:SHN655388 SRJ655344:SRJ655388 TBF655344:TBF655388 TLB655344:TLB655388 TUX655344:TUX655388 UET655344:UET655388 UOP655344:UOP655388 UYL655344:UYL655388 VIH655344:VIH655388 VSD655344:VSD655388 WBZ655344:WBZ655388 WLV655344:WLV655388 WVR655344:WVR655388 J720880:J720924 JF720880:JF720924 TB720880:TB720924 ACX720880:ACX720924 AMT720880:AMT720924 AWP720880:AWP720924 BGL720880:BGL720924 BQH720880:BQH720924 CAD720880:CAD720924 CJZ720880:CJZ720924 CTV720880:CTV720924 DDR720880:DDR720924 DNN720880:DNN720924 DXJ720880:DXJ720924 EHF720880:EHF720924 ERB720880:ERB720924 FAX720880:FAX720924 FKT720880:FKT720924 FUP720880:FUP720924 GEL720880:GEL720924 GOH720880:GOH720924 GYD720880:GYD720924 HHZ720880:HHZ720924 HRV720880:HRV720924 IBR720880:IBR720924 ILN720880:ILN720924 IVJ720880:IVJ720924 JFF720880:JFF720924 JPB720880:JPB720924 JYX720880:JYX720924 KIT720880:KIT720924 KSP720880:KSP720924 LCL720880:LCL720924 LMH720880:LMH720924 LWD720880:LWD720924 MFZ720880:MFZ720924 MPV720880:MPV720924 MZR720880:MZR720924 NJN720880:NJN720924 NTJ720880:NTJ720924 ODF720880:ODF720924 ONB720880:ONB720924 OWX720880:OWX720924 PGT720880:PGT720924 PQP720880:PQP720924 QAL720880:QAL720924 QKH720880:QKH720924 QUD720880:QUD720924 RDZ720880:RDZ720924 RNV720880:RNV720924 RXR720880:RXR720924 SHN720880:SHN720924 SRJ720880:SRJ720924 TBF720880:TBF720924 TLB720880:TLB720924 TUX720880:TUX720924 UET720880:UET720924 UOP720880:UOP720924 UYL720880:UYL720924 VIH720880:VIH720924 VSD720880:VSD720924 WBZ720880:WBZ720924 WLV720880:WLV720924 WVR720880:WVR720924 J786416:J786460 JF786416:JF786460 TB786416:TB786460 ACX786416:ACX786460 AMT786416:AMT786460 AWP786416:AWP786460 BGL786416:BGL786460 BQH786416:BQH786460 CAD786416:CAD786460 CJZ786416:CJZ786460 CTV786416:CTV786460 DDR786416:DDR786460 DNN786416:DNN786460 DXJ786416:DXJ786460 EHF786416:EHF786460 ERB786416:ERB786460 FAX786416:FAX786460 FKT786416:FKT786460 FUP786416:FUP786460 GEL786416:GEL786460 GOH786416:GOH786460 GYD786416:GYD786460 HHZ786416:HHZ786460 HRV786416:HRV786460 IBR786416:IBR786460 ILN786416:ILN786460 IVJ786416:IVJ786460 JFF786416:JFF786460 JPB786416:JPB786460 JYX786416:JYX786460 KIT786416:KIT786460 KSP786416:KSP786460 LCL786416:LCL786460 LMH786416:LMH786460 LWD786416:LWD786460 MFZ786416:MFZ786460 MPV786416:MPV786460 MZR786416:MZR786460 NJN786416:NJN786460 NTJ786416:NTJ786460 ODF786416:ODF786460 ONB786416:ONB786460 OWX786416:OWX786460 PGT786416:PGT786460 PQP786416:PQP786460 QAL786416:QAL786460 QKH786416:QKH786460 QUD786416:QUD786460 RDZ786416:RDZ786460 RNV786416:RNV786460 RXR786416:RXR786460 SHN786416:SHN786460 SRJ786416:SRJ786460 TBF786416:TBF786460 TLB786416:TLB786460 TUX786416:TUX786460 UET786416:UET786460 UOP786416:UOP786460 UYL786416:UYL786460 VIH786416:VIH786460 VSD786416:VSD786460 WBZ786416:WBZ786460 WLV786416:WLV786460 WVR786416:WVR786460 J851952:J851996 JF851952:JF851996 TB851952:TB851996 ACX851952:ACX851996 AMT851952:AMT851996 AWP851952:AWP851996 BGL851952:BGL851996 BQH851952:BQH851996 CAD851952:CAD851996 CJZ851952:CJZ851996 CTV851952:CTV851996 DDR851952:DDR851996 DNN851952:DNN851996 DXJ851952:DXJ851996 EHF851952:EHF851996 ERB851952:ERB851996 FAX851952:FAX851996 FKT851952:FKT851996 FUP851952:FUP851996 GEL851952:GEL851996 GOH851952:GOH851996 GYD851952:GYD851996 HHZ851952:HHZ851996 HRV851952:HRV851996 IBR851952:IBR851996 ILN851952:ILN851996 IVJ851952:IVJ851996 JFF851952:JFF851996 JPB851952:JPB851996 JYX851952:JYX851996 KIT851952:KIT851996 KSP851952:KSP851996 LCL851952:LCL851996 LMH851952:LMH851996 LWD851952:LWD851996 MFZ851952:MFZ851996 MPV851952:MPV851996 MZR851952:MZR851996 NJN851952:NJN851996 NTJ851952:NTJ851996 ODF851952:ODF851996 ONB851952:ONB851996 OWX851952:OWX851996 PGT851952:PGT851996 PQP851952:PQP851996 QAL851952:QAL851996 QKH851952:QKH851996 QUD851952:QUD851996 RDZ851952:RDZ851996 RNV851952:RNV851996 RXR851952:RXR851996 SHN851952:SHN851996 SRJ851952:SRJ851996 TBF851952:TBF851996 TLB851952:TLB851996 TUX851952:TUX851996 UET851952:UET851996 UOP851952:UOP851996 UYL851952:UYL851996 VIH851952:VIH851996 VSD851952:VSD851996 WBZ851952:WBZ851996 WLV851952:WLV851996 WVR851952:WVR851996 J917488:J917532 JF917488:JF917532 TB917488:TB917532 ACX917488:ACX917532 AMT917488:AMT917532 AWP917488:AWP917532 BGL917488:BGL917532 BQH917488:BQH917532 CAD917488:CAD917532 CJZ917488:CJZ917532 CTV917488:CTV917532 DDR917488:DDR917532 DNN917488:DNN917532 DXJ917488:DXJ917532 EHF917488:EHF917532 ERB917488:ERB917532 FAX917488:FAX917532 FKT917488:FKT917532 FUP917488:FUP917532 GEL917488:GEL917532 GOH917488:GOH917532 GYD917488:GYD917532 HHZ917488:HHZ917532 HRV917488:HRV917532 IBR917488:IBR917532 ILN917488:ILN917532 IVJ917488:IVJ917532 JFF917488:JFF917532 JPB917488:JPB917532 JYX917488:JYX917532 KIT917488:KIT917532 KSP917488:KSP917532 LCL917488:LCL917532 LMH917488:LMH917532 LWD917488:LWD917532 MFZ917488:MFZ917532 MPV917488:MPV917532 MZR917488:MZR917532 NJN917488:NJN917532 NTJ917488:NTJ917532 ODF917488:ODF917532 ONB917488:ONB917532 OWX917488:OWX917532 PGT917488:PGT917532 PQP917488:PQP917532 QAL917488:QAL917532 QKH917488:QKH917532 QUD917488:QUD917532 RDZ917488:RDZ917532 RNV917488:RNV917532 RXR917488:RXR917532 SHN917488:SHN917532 SRJ917488:SRJ917532 TBF917488:TBF917532 TLB917488:TLB917532 TUX917488:TUX917532 UET917488:UET917532 UOP917488:UOP917532 UYL917488:UYL917532 VIH917488:VIH917532 VSD917488:VSD917532 WBZ917488:WBZ917532 WLV917488:WLV917532 WVR917488:WVR917532 J983024:J983068 JF983024:JF983068 TB983024:TB983068 ACX983024:ACX983068 AMT983024:AMT983068 AWP983024:AWP983068 BGL983024:BGL983068 BQH983024:BQH983068 CAD983024:CAD983068 CJZ983024:CJZ983068 CTV983024:CTV983068 DDR983024:DDR983068 DNN983024:DNN983068 DXJ983024:DXJ983068 EHF983024:EHF983068 ERB983024:ERB983068 FAX983024:FAX983068 FKT983024:FKT983068 FUP983024:FUP983068 GEL983024:GEL983068 GOH983024:GOH983068 GYD983024:GYD983068 HHZ983024:HHZ983068 HRV983024:HRV983068 IBR983024:IBR983068 ILN983024:ILN983068 IVJ983024:IVJ983068 JFF983024:JFF983068 JPB983024:JPB983068 JYX983024:JYX983068 KIT983024:KIT983068 KSP983024:KSP983068 LCL983024:LCL983068 LMH983024:LMH983068 LWD983024:LWD983068 MFZ983024:MFZ983068 MPV983024:MPV983068 MZR983024:MZR983068 NJN983024:NJN983068 NTJ983024:NTJ983068 ODF983024:ODF983068 ONB983024:ONB983068 OWX983024:OWX983068 PGT983024:PGT983068 PQP983024:PQP983068 QAL983024:QAL983068 QKH983024:QKH983068 QUD983024:QUD983068 RDZ983024:RDZ983068 RNV983024:RNV983068 RXR983024:RXR983068 SHN983024:SHN983068 SRJ983024:SRJ983068 TBF983024:TBF983068 TLB983024:TLB983068 TUX983024:TUX983068 UET983024:UET983068 UOP983024:UOP983068 UYL983024:UYL983068 VIH983024:VIH983068 VSD983024:VSD983068 WBZ983024:WBZ983068 WLV983024:WLV983068 WVR983024:WVR983068 WVR6:WVR27 WLV6:WLV27 WBZ6:WBZ27 VSD6:VSD27 VIH6:VIH27 UYL6:UYL27 UOP6:UOP27 UET6:UET27 TUX6:TUX27 TLB6:TLB27 TBF6:TBF27 SRJ6:SRJ27 SHN6:SHN27 RXR6:RXR27 RNV6:RNV27 RDZ6:RDZ27 QUD6:QUD27 QKH6:QKH27 QAL6:QAL27 PQP6:PQP27 PGT6:PGT27 OWX6:OWX27 ONB6:ONB27 ODF6:ODF27 NTJ6:NTJ27 NJN6:NJN27 MZR6:MZR27 MPV6:MPV27 MFZ6:MFZ27 LWD6:LWD27 LMH6:LMH27 LCL6:LCL27 KSP6:KSP27 KIT6:KIT27 JYX6:JYX27 JPB6:JPB27 JFF6:JFF27 IVJ6:IVJ27 ILN6:ILN27 IBR6:IBR27 HRV6:HRV27 HHZ6:HHZ27 GYD6:GYD27 GOH6:GOH27 GEL6:GEL27 FUP6:FUP27 FKT6:FKT27 FAX6:FAX27 ERB6:ERB27 EHF6:EHF27 DXJ6:DXJ27 DNN6:DNN27 DDR6:DDR27 CTV6:CTV27 CJZ6:CJZ27 CAD6:CAD27 BQH6:BQH27 BGL6:BGL27 AWP6:AWP27 AMT6:AMT27 ACX6:ACX27 TB6:TB27 JF6:JF27 J6:J27">
      <formula1>0</formula1>
      <formula2>1000000</formula2>
    </dataValidation>
  </dataValidations>
  <pageMargins left="0.7" right="0.7" top="0.75" bottom="0.75" header="0.3" footer="0.3"/>
  <pageSetup paperSize="8" scale="78"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view="pageBreakPreview" zoomScaleNormal="115" zoomScaleSheetLayoutView="100" workbookViewId="0">
      <selection activeCell="D6" sqref="D6:E7"/>
    </sheetView>
  </sheetViews>
  <sheetFormatPr defaultRowHeight="14.4"/>
  <cols>
    <col min="1" max="1" width="1.5546875" customWidth="1"/>
    <col min="2" max="2" width="52.33203125" customWidth="1"/>
    <col min="3" max="3" width="35" customWidth="1"/>
    <col min="4" max="4" width="29.88671875" customWidth="1"/>
    <col min="5" max="5" width="62.88671875" customWidth="1"/>
    <col min="6" max="6" width="1.33203125" customWidth="1"/>
  </cols>
  <sheetData>
    <row r="1" spans="1:19" ht="15.6" thickBot="1">
      <c r="A1" s="44"/>
      <c r="B1" s="44"/>
      <c r="C1" s="44"/>
      <c r="D1" s="44"/>
      <c r="E1" s="44"/>
      <c r="F1" s="44"/>
    </row>
    <row r="2" spans="1:19" ht="18.600000000000001" thickBot="1">
      <c r="A2" s="44"/>
      <c r="B2" s="361" t="s">
        <v>180</v>
      </c>
      <c r="C2" s="362"/>
      <c r="D2" s="362"/>
      <c r="E2" s="363"/>
      <c r="F2" s="44"/>
    </row>
    <row r="3" spans="1:19" ht="18.75" customHeight="1">
      <c r="A3" s="44"/>
      <c r="B3" s="105" t="s">
        <v>49</v>
      </c>
      <c r="C3" s="106"/>
      <c r="D3" s="106"/>
      <c r="E3" s="168" t="s">
        <v>50</v>
      </c>
      <c r="F3" s="44"/>
      <c r="G3" s="222"/>
      <c r="H3" s="222"/>
      <c r="I3" s="222"/>
      <c r="J3" s="222"/>
      <c r="K3" s="222"/>
      <c r="L3" s="222"/>
      <c r="M3" s="222"/>
      <c r="N3" s="222"/>
      <c r="O3" s="222"/>
      <c r="P3" s="222"/>
      <c r="Q3" s="222"/>
      <c r="R3" s="222"/>
      <c r="S3" s="222"/>
    </row>
    <row r="4" spans="1:19" ht="18.75" customHeight="1">
      <c r="A4" s="44"/>
      <c r="B4" s="105" t="s">
        <v>181</v>
      </c>
      <c r="C4" s="106"/>
      <c r="D4" s="106"/>
      <c r="E4" s="21" t="s">
        <v>278</v>
      </c>
      <c r="F4" s="44"/>
      <c r="G4" s="222"/>
      <c r="H4" s="222"/>
      <c r="I4" s="222"/>
      <c r="J4" s="222"/>
      <c r="K4" s="222"/>
      <c r="L4" s="222"/>
      <c r="M4" s="222"/>
      <c r="N4" s="222"/>
      <c r="O4" s="222"/>
      <c r="P4" s="222"/>
      <c r="Q4" s="222"/>
      <c r="R4" s="222"/>
      <c r="S4" s="222"/>
    </row>
    <row r="5" spans="1:19" ht="18.75" customHeight="1">
      <c r="A5" s="44"/>
      <c r="B5" s="105" t="s">
        <v>279</v>
      </c>
      <c r="C5" s="106"/>
      <c r="D5" s="106"/>
      <c r="E5" s="107"/>
      <c r="F5" s="44"/>
      <c r="G5" s="222"/>
      <c r="H5" s="222"/>
      <c r="I5" s="222"/>
      <c r="J5" s="222"/>
      <c r="K5" s="222"/>
      <c r="L5" s="222"/>
      <c r="M5" s="222"/>
      <c r="N5" s="222"/>
      <c r="O5" s="222"/>
      <c r="P5" s="222"/>
      <c r="Q5" s="222"/>
      <c r="R5" s="222"/>
      <c r="S5" s="222"/>
    </row>
    <row r="6" spans="1:19">
      <c r="A6" s="198"/>
      <c r="B6" s="199"/>
      <c r="C6" s="200" t="s">
        <v>146</v>
      </c>
      <c r="D6" s="357"/>
      <c r="E6" s="357"/>
      <c r="F6" s="198"/>
      <c r="G6" s="222"/>
      <c r="H6" s="222"/>
      <c r="I6" s="222"/>
      <c r="J6" s="222"/>
      <c r="K6" s="222"/>
      <c r="L6" s="222"/>
      <c r="M6" s="222"/>
      <c r="N6" s="222"/>
      <c r="O6" s="222"/>
      <c r="P6" s="222"/>
      <c r="Q6" s="222"/>
      <c r="R6" s="222"/>
      <c r="S6" s="222"/>
    </row>
    <row r="7" spans="1:19">
      <c r="A7" s="198"/>
      <c r="B7" s="199"/>
      <c r="C7" s="200" t="s">
        <v>247</v>
      </c>
      <c r="D7" s="357"/>
      <c r="E7" s="357"/>
      <c r="F7" s="198"/>
      <c r="G7" s="222"/>
      <c r="H7" s="222"/>
      <c r="I7" s="222"/>
      <c r="J7" s="222"/>
      <c r="K7" s="222"/>
      <c r="L7" s="222"/>
      <c r="M7" s="222"/>
      <c r="N7" s="222"/>
      <c r="O7" s="222"/>
      <c r="P7" s="222"/>
      <c r="Q7" s="222"/>
      <c r="R7" s="222"/>
      <c r="S7" s="222"/>
    </row>
    <row r="8" spans="1:19" ht="15" thickBot="1">
      <c r="A8" s="198"/>
      <c r="B8" s="199"/>
      <c r="C8" s="199"/>
      <c r="D8" s="364"/>
      <c r="E8" s="364"/>
      <c r="F8" s="198"/>
      <c r="G8" s="222"/>
      <c r="H8" s="222"/>
      <c r="I8" s="222"/>
      <c r="J8" s="222"/>
      <c r="K8" s="222"/>
      <c r="L8" s="222"/>
      <c r="M8" s="222"/>
      <c r="N8" s="222"/>
      <c r="O8" s="222"/>
      <c r="P8" s="222"/>
      <c r="Q8" s="222"/>
      <c r="R8" s="222"/>
      <c r="S8" s="222"/>
    </row>
    <row r="9" spans="1:19">
      <c r="A9" s="198"/>
      <c r="B9" s="201" t="s">
        <v>54</v>
      </c>
      <c r="C9" s="215" t="s">
        <v>248</v>
      </c>
      <c r="D9" s="365" t="s">
        <v>249</v>
      </c>
      <c r="E9" s="366"/>
      <c r="F9" s="198"/>
      <c r="G9" s="222"/>
      <c r="H9" s="223"/>
      <c r="I9" s="223"/>
      <c r="J9" s="223" t="s">
        <v>18</v>
      </c>
      <c r="K9" s="222"/>
      <c r="L9" s="222"/>
      <c r="M9" s="222"/>
      <c r="N9" s="222"/>
      <c r="O9" s="222"/>
      <c r="P9" s="222"/>
      <c r="Q9" s="222"/>
      <c r="R9" s="222"/>
      <c r="S9" s="222"/>
    </row>
    <row r="10" spans="1:19" ht="41.4">
      <c r="A10" s="198"/>
      <c r="B10" s="202" t="s">
        <v>250</v>
      </c>
      <c r="C10" s="226"/>
      <c r="D10" s="357"/>
      <c r="E10" s="358"/>
      <c r="F10" s="198"/>
      <c r="G10" s="222"/>
      <c r="H10" s="224" t="s">
        <v>251</v>
      </c>
      <c r="I10" s="224" t="s">
        <v>84</v>
      </c>
      <c r="J10" s="223" t="s">
        <v>19</v>
      </c>
      <c r="K10" s="222"/>
      <c r="L10" s="222"/>
      <c r="M10" s="222"/>
      <c r="N10" s="222"/>
      <c r="O10" s="222"/>
      <c r="P10" s="222"/>
      <c r="Q10" s="222"/>
      <c r="R10" s="222"/>
      <c r="S10" s="222"/>
    </row>
    <row r="11" spans="1:19">
      <c r="A11" s="198"/>
      <c r="B11" s="203"/>
      <c r="C11" s="204"/>
      <c r="D11" s="344"/>
      <c r="E11" s="345"/>
      <c r="F11" s="198"/>
      <c r="G11" s="222"/>
      <c r="H11" s="224" t="s">
        <v>252</v>
      </c>
      <c r="I11" s="224" t="s">
        <v>86</v>
      </c>
      <c r="J11" s="223" t="s">
        <v>20</v>
      </c>
      <c r="K11" s="222"/>
      <c r="L11" s="222"/>
      <c r="M11" s="222"/>
      <c r="N11" s="222"/>
      <c r="O11" s="222"/>
      <c r="P11" s="222" t="s">
        <v>284</v>
      </c>
      <c r="Q11" s="222" t="s">
        <v>287</v>
      </c>
      <c r="R11" s="222"/>
      <c r="S11" s="222"/>
    </row>
    <row r="12" spans="1:19" ht="41.4">
      <c r="A12" s="198"/>
      <c r="B12" s="205" t="s">
        <v>253</v>
      </c>
      <c r="C12" s="216" t="s">
        <v>52</v>
      </c>
      <c r="D12" s="359" t="s">
        <v>53</v>
      </c>
      <c r="E12" s="360"/>
      <c r="F12" s="198"/>
      <c r="G12" s="222"/>
      <c r="H12" s="224" t="s">
        <v>254</v>
      </c>
      <c r="I12" s="224" t="s">
        <v>88</v>
      </c>
      <c r="J12" s="223"/>
      <c r="K12" s="222"/>
      <c r="L12" s="222"/>
      <c r="M12" s="222"/>
      <c r="N12" s="222"/>
      <c r="O12" s="222"/>
      <c r="P12" s="222" t="s">
        <v>285</v>
      </c>
      <c r="Q12" s="222" t="s">
        <v>288</v>
      </c>
      <c r="R12" s="222"/>
      <c r="S12" s="222"/>
    </row>
    <row r="13" spans="1:19">
      <c r="A13" s="198"/>
      <c r="B13" s="197" t="s">
        <v>255</v>
      </c>
      <c r="C13" s="206"/>
      <c r="D13" s="344"/>
      <c r="E13" s="345"/>
      <c r="F13" s="198"/>
      <c r="G13" s="222"/>
      <c r="H13" s="224" t="s">
        <v>256</v>
      </c>
      <c r="I13" s="224" t="s">
        <v>90</v>
      </c>
      <c r="J13" s="223"/>
      <c r="K13" s="222"/>
      <c r="L13" s="222"/>
      <c r="M13" s="222"/>
      <c r="N13" s="222"/>
      <c r="O13" s="222"/>
      <c r="P13" s="222" t="s">
        <v>286</v>
      </c>
      <c r="Q13" s="222" t="s">
        <v>289</v>
      </c>
      <c r="R13" s="222"/>
      <c r="S13" s="222"/>
    </row>
    <row r="14" spans="1:19">
      <c r="A14" s="198"/>
      <c r="B14" s="207" t="s">
        <v>257</v>
      </c>
      <c r="C14" s="227"/>
      <c r="D14" s="352"/>
      <c r="E14" s="353"/>
      <c r="F14" s="198"/>
      <c r="G14" s="222"/>
      <c r="H14" s="224" t="s">
        <v>258</v>
      </c>
      <c r="I14" s="224" t="s">
        <v>92</v>
      </c>
      <c r="J14" s="223"/>
      <c r="K14" s="222"/>
      <c r="L14" s="222"/>
      <c r="M14" s="222"/>
      <c r="N14" s="222"/>
      <c r="O14" s="222"/>
      <c r="P14" s="222"/>
      <c r="Q14" s="222" t="s">
        <v>291</v>
      </c>
      <c r="R14" s="222"/>
      <c r="S14" s="222"/>
    </row>
    <row r="15" spans="1:19">
      <c r="A15" s="198"/>
      <c r="B15" s="207" t="s">
        <v>259</v>
      </c>
      <c r="C15" s="227"/>
      <c r="D15" s="352"/>
      <c r="E15" s="353"/>
      <c r="F15" s="198"/>
      <c r="G15" s="222"/>
      <c r="H15" s="224" t="s">
        <v>260</v>
      </c>
      <c r="I15" s="224"/>
      <c r="J15" s="223"/>
      <c r="K15" s="222"/>
      <c r="L15" s="222"/>
      <c r="M15" s="222"/>
      <c r="N15" s="222"/>
      <c r="O15" s="222"/>
      <c r="P15" s="222"/>
      <c r="Q15" s="225" t="s">
        <v>290</v>
      </c>
      <c r="R15" s="222"/>
      <c r="S15" s="222"/>
    </row>
    <row r="16" spans="1:19">
      <c r="A16" s="198"/>
      <c r="B16" s="207" t="s">
        <v>261</v>
      </c>
      <c r="C16" s="227"/>
      <c r="D16" s="342"/>
      <c r="E16" s="343"/>
      <c r="F16" s="198"/>
      <c r="G16" s="222"/>
      <c r="H16" s="224" t="s">
        <v>262</v>
      </c>
      <c r="I16" s="224"/>
      <c r="J16" s="223"/>
      <c r="K16" s="222"/>
      <c r="L16" s="222"/>
      <c r="M16" s="222"/>
      <c r="N16" s="222"/>
      <c r="O16" s="222"/>
      <c r="P16" s="222"/>
      <c r="Q16" s="222"/>
      <c r="R16" s="222"/>
      <c r="S16" s="222"/>
    </row>
    <row r="17" spans="1:19">
      <c r="A17" s="198"/>
      <c r="B17" s="207" t="s">
        <v>64</v>
      </c>
      <c r="C17" s="227"/>
      <c r="D17" s="340"/>
      <c r="E17" s="341"/>
      <c r="F17" s="198"/>
      <c r="G17" s="222"/>
      <c r="H17" s="224" t="s">
        <v>263</v>
      </c>
      <c r="I17" s="224"/>
      <c r="J17" s="223"/>
      <c r="K17" s="222"/>
      <c r="L17" s="222"/>
      <c r="M17" s="222"/>
      <c r="N17" s="222"/>
      <c r="O17" s="222"/>
      <c r="P17" s="222"/>
      <c r="Q17" s="222"/>
      <c r="R17" s="222"/>
      <c r="S17" s="222"/>
    </row>
    <row r="18" spans="1:19">
      <c r="A18" s="198"/>
      <c r="B18" s="207" t="s">
        <v>65</v>
      </c>
      <c r="C18" s="227"/>
      <c r="D18" s="342"/>
      <c r="E18" s="343"/>
      <c r="F18" s="198"/>
      <c r="G18" s="222"/>
      <c r="H18" s="222"/>
      <c r="I18" s="222"/>
      <c r="J18" s="222"/>
      <c r="K18" s="222"/>
      <c r="L18" s="222"/>
      <c r="M18" s="222"/>
      <c r="N18" s="222"/>
      <c r="O18" s="222"/>
      <c r="P18" s="222"/>
      <c r="Q18" s="222"/>
      <c r="R18" s="222"/>
      <c r="S18" s="222"/>
    </row>
    <row r="19" spans="1:19">
      <c r="A19" s="198"/>
      <c r="B19" s="207" t="s">
        <v>264</v>
      </c>
      <c r="C19" s="227"/>
      <c r="D19" s="340"/>
      <c r="E19" s="341"/>
      <c r="F19" s="198"/>
      <c r="G19" s="222"/>
      <c r="H19" s="222"/>
      <c r="I19" s="222"/>
      <c r="J19" s="222"/>
      <c r="K19" s="222"/>
      <c r="L19" s="222"/>
      <c r="M19" s="222"/>
      <c r="N19" s="222"/>
      <c r="O19" s="222"/>
      <c r="P19" s="222"/>
      <c r="Q19" s="222"/>
      <c r="R19" s="222"/>
      <c r="S19" s="222"/>
    </row>
    <row r="20" spans="1:19">
      <c r="A20" s="198"/>
      <c r="B20" s="207" t="s">
        <v>265</v>
      </c>
      <c r="C20" s="228"/>
      <c r="D20" s="342"/>
      <c r="E20" s="343"/>
      <c r="F20" s="198"/>
      <c r="G20" s="222"/>
      <c r="H20" s="222"/>
      <c r="I20" s="222"/>
      <c r="J20" s="222"/>
      <c r="K20" s="222"/>
      <c r="L20" s="222"/>
      <c r="M20" s="222"/>
      <c r="N20" s="222"/>
      <c r="O20" s="222"/>
      <c r="P20" s="222"/>
      <c r="Q20" s="222"/>
      <c r="R20" s="222"/>
      <c r="S20" s="222"/>
    </row>
    <row r="21" spans="1:19">
      <c r="A21" s="198"/>
      <c r="B21" s="203"/>
      <c r="C21" s="206"/>
      <c r="D21" s="344"/>
      <c r="E21" s="345"/>
      <c r="F21" s="198"/>
      <c r="G21" s="222"/>
      <c r="H21" s="222"/>
      <c r="I21" s="222"/>
      <c r="J21" s="222"/>
      <c r="K21" s="222"/>
      <c r="L21" s="222"/>
      <c r="M21" s="222"/>
      <c r="N21" s="222"/>
      <c r="O21" s="222"/>
      <c r="P21" s="222"/>
      <c r="Q21" s="222"/>
      <c r="R21" s="222"/>
      <c r="S21" s="222"/>
    </row>
    <row r="22" spans="1:19">
      <c r="A22" s="198"/>
      <c r="B22" s="207" t="s">
        <v>266</v>
      </c>
      <c r="C22" s="229"/>
      <c r="D22" s="342"/>
      <c r="E22" s="343"/>
      <c r="F22" s="198"/>
      <c r="G22" s="222"/>
      <c r="H22" s="222"/>
      <c r="I22" s="222"/>
      <c r="J22" s="222"/>
      <c r="K22" s="222"/>
      <c r="L22" s="222"/>
      <c r="M22" s="222"/>
      <c r="N22" s="222"/>
      <c r="O22" s="222"/>
      <c r="P22" s="222"/>
      <c r="Q22" s="222"/>
      <c r="R22" s="222"/>
      <c r="S22" s="222"/>
    </row>
    <row r="23" spans="1:19">
      <c r="A23" s="198"/>
      <c r="B23" s="207" t="s">
        <v>267</v>
      </c>
      <c r="C23" s="229"/>
      <c r="D23" s="342"/>
      <c r="E23" s="343"/>
      <c r="F23" s="198"/>
      <c r="G23" s="222"/>
      <c r="H23" s="222"/>
      <c r="I23" s="222"/>
      <c r="J23" s="222"/>
      <c r="K23" s="222"/>
      <c r="L23" s="222"/>
      <c r="M23" s="222"/>
      <c r="N23" s="222"/>
      <c r="O23" s="222"/>
      <c r="P23" s="222"/>
      <c r="Q23" s="222"/>
      <c r="R23" s="222"/>
      <c r="S23" s="222"/>
    </row>
    <row r="24" spans="1:19">
      <c r="A24" s="198"/>
      <c r="B24" s="207" t="s">
        <v>268</v>
      </c>
      <c r="C24" s="230"/>
      <c r="D24" s="342"/>
      <c r="E24" s="343"/>
      <c r="F24" s="198"/>
      <c r="G24" s="222"/>
      <c r="H24" s="222"/>
      <c r="I24" s="222"/>
      <c r="J24" s="222"/>
      <c r="K24" s="222"/>
      <c r="L24" s="222"/>
      <c r="M24" s="222"/>
      <c r="N24" s="222"/>
      <c r="O24" s="222"/>
      <c r="P24" s="222"/>
      <c r="Q24" s="222"/>
      <c r="R24" s="222"/>
      <c r="S24" s="222"/>
    </row>
    <row r="25" spans="1:19">
      <c r="A25" s="198"/>
      <c r="B25" s="207" t="s">
        <v>269</v>
      </c>
      <c r="C25" s="229"/>
      <c r="D25" s="342"/>
      <c r="E25" s="343"/>
      <c r="F25" s="198"/>
      <c r="G25" s="222"/>
      <c r="H25" s="222"/>
      <c r="I25" s="222"/>
      <c r="J25" s="222"/>
      <c r="K25" s="222"/>
      <c r="L25" s="222"/>
      <c r="M25" s="222"/>
      <c r="N25" s="222"/>
      <c r="O25" s="222"/>
      <c r="P25" s="222"/>
      <c r="Q25" s="222"/>
      <c r="R25" s="222"/>
      <c r="S25" s="222"/>
    </row>
    <row r="26" spans="1:19">
      <c r="A26" s="198"/>
      <c r="B26" s="207" t="s">
        <v>270</v>
      </c>
      <c r="C26" s="230"/>
      <c r="D26" s="342"/>
      <c r="E26" s="343"/>
      <c r="F26" s="198"/>
      <c r="G26" s="221"/>
      <c r="H26" s="221"/>
      <c r="I26" s="221"/>
      <c r="J26" s="221"/>
      <c r="K26" s="221"/>
      <c r="L26" s="221"/>
      <c r="M26" s="221"/>
      <c r="N26" s="221"/>
      <c r="O26" s="221"/>
      <c r="P26" s="221"/>
      <c r="Q26" s="221"/>
    </row>
    <row r="27" spans="1:19">
      <c r="A27" s="198"/>
      <c r="B27" s="207" t="s">
        <v>271</v>
      </c>
      <c r="C27" s="228"/>
      <c r="D27" s="342"/>
      <c r="E27" s="343"/>
      <c r="F27" s="198"/>
      <c r="G27" s="221"/>
      <c r="H27" s="221"/>
      <c r="I27" s="221"/>
      <c r="J27" s="221"/>
      <c r="K27" s="221"/>
      <c r="L27" s="221"/>
      <c r="M27" s="221"/>
      <c r="N27" s="221"/>
      <c r="O27" s="221"/>
      <c r="P27" s="221"/>
      <c r="Q27" s="221"/>
    </row>
    <row r="28" spans="1:19">
      <c r="A28" s="198"/>
      <c r="B28" s="207" t="s">
        <v>272</v>
      </c>
      <c r="C28" s="228"/>
      <c r="D28" s="342"/>
      <c r="E28" s="343"/>
      <c r="F28" s="198"/>
      <c r="G28" s="221"/>
      <c r="H28" s="221"/>
      <c r="I28" s="221"/>
      <c r="J28" s="221"/>
      <c r="K28" s="221"/>
      <c r="L28" s="221"/>
      <c r="M28" s="221"/>
      <c r="N28" s="221"/>
      <c r="O28" s="221"/>
      <c r="P28" s="221"/>
      <c r="Q28" s="221"/>
    </row>
    <row r="29" spans="1:19">
      <c r="A29" s="198"/>
      <c r="B29" s="208"/>
      <c r="C29" s="209"/>
      <c r="D29" s="209"/>
      <c r="E29" s="210"/>
      <c r="F29" s="198"/>
      <c r="G29" s="221"/>
      <c r="H29" s="221"/>
      <c r="I29" s="221"/>
      <c r="J29" s="221"/>
      <c r="K29" s="221"/>
      <c r="L29" s="221"/>
      <c r="M29" s="221"/>
      <c r="N29" s="221"/>
      <c r="O29" s="221"/>
      <c r="P29" s="221"/>
      <c r="Q29" s="221"/>
    </row>
    <row r="30" spans="1:19">
      <c r="A30" s="198"/>
      <c r="B30" s="212" t="s">
        <v>273</v>
      </c>
      <c r="C30" s="231"/>
      <c r="D30" s="209"/>
      <c r="E30" s="210"/>
      <c r="F30" s="198"/>
      <c r="G30" s="221"/>
      <c r="H30" s="221"/>
      <c r="I30" s="221"/>
      <c r="J30" s="221"/>
      <c r="K30" s="221"/>
      <c r="L30" s="221"/>
      <c r="M30" s="221"/>
      <c r="N30" s="221"/>
      <c r="O30" s="221"/>
      <c r="P30" s="221"/>
      <c r="Q30" s="221"/>
    </row>
    <row r="31" spans="1:19">
      <c r="A31" s="198"/>
      <c r="B31" s="213" t="s">
        <v>51</v>
      </c>
      <c r="C31" s="231"/>
      <c r="D31" s="209"/>
      <c r="E31" s="210"/>
      <c r="F31" s="198"/>
      <c r="G31" s="221"/>
      <c r="H31" s="221"/>
      <c r="I31" s="221"/>
      <c r="J31" s="221"/>
      <c r="K31" s="221"/>
      <c r="L31" s="221"/>
      <c r="M31" s="221"/>
      <c r="N31" s="221"/>
      <c r="O31" s="221"/>
      <c r="P31" s="221"/>
      <c r="Q31" s="221"/>
    </row>
    <row r="32" spans="1:19">
      <c r="A32" s="198"/>
      <c r="B32" s="214" t="s">
        <v>274</v>
      </c>
      <c r="C32" s="231"/>
      <c r="D32" s="209"/>
      <c r="E32" s="210"/>
      <c r="F32" s="198"/>
      <c r="G32" s="221"/>
      <c r="H32" s="221"/>
      <c r="I32" s="221"/>
      <c r="J32" s="221"/>
      <c r="K32" s="221"/>
      <c r="L32" s="221"/>
      <c r="M32" s="221"/>
      <c r="N32" s="221"/>
      <c r="O32" s="221"/>
      <c r="P32" s="221"/>
      <c r="Q32" s="221"/>
    </row>
    <row r="33" spans="1:6">
      <c r="A33" s="198"/>
      <c r="B33" s="214" t="s">
        <v>275</v>
      </c>
      <c r="C33" s="231"/>
      <c r="D33" s="209"/>
      <c r="E33" s="210"/>
      <c r="F33" s="198"/>
    </row>
    <row r="34" spans="1:6">
      <c r="A34" s="198"/>
      <c r="B34" s="214" t="s">
        <v>276</v>
      </c>
      <c r="C34" s="231"/>
      <c r="D34" s="209"/>
      <c r="E34" s="210"/>
      <c r="F34" s="198"/>
    </row>
    <row r="35" spans="1:6">
      <c r="A35" s="198"/>
      <c r="B35" s="214" t="s">
        <v>277</v>
      </c>
      <c r="C35" s="231"/>
      <c r="D35" s="209"/>
      <c r="E35" s="210"/>
      <c r="F35" s="198"/>
    </row>
    <row r="36" spans="1:6">
      <c r="A36" s="198"/>
      <c r="B36" s="208"/>
      <c r="C36" s="209"/>
      <c r="D36" s="209"/>
      <c r="E36" s="210"/>
      <c r="F36" s="198"/>
    </row>
    <row r="37" spans="1:6" ht="15">
      <c r="A37" s="211"/>
      <c r="B37" s="346" t="s">
        <v>282</v>
      </c>
      <c r="C37" s="347"/>
      <c r="D37" s="347"/>
      <c r="E37" s="348"/>
      <c r="F37" s="211"/>
    </row>
    <row r="38" spans="1:6" ht="36" customHeight="1">
      <c r="A38" s="211"/>
      <c r="B38" s="349" t="s">
        <v>283</v>
      </c>
      <c r="C38" s="350"/>
      <c r="D38" s="351"/>
      <c r="E38" s="169" t="s">
        <v>199</v>
      </c>
      <c r="F38" s="211"/>
    </row>
    <row r="39" spans="1:6" ht="15">
      <c r="A39" s="149"/>
      <c r="B39" s="346" t="s">
        <v>55</v>
      </c>
      <c r="C39" s="347"/>
      <c r="D39" s="347"/>
      <c r="E39" s="348"/>
      <c r="F39" s="157"/>
    </row>
    <row r="40" spans="1:6" ht="33" customHeight="1">
      <c r="A40" s="149"/>
      <c r="B40" s="349" t="s">
        <v>216</v>
      </c>
      <c r="C40" s="350"/>
      <c r="D40" s="351"/>
      <c r="E40" s="169" t="s">
        <v>215</v>
      </c>
      <c r="F40" s="157"/>
    </row>
    <row r="41" spans="1:6" ht="15">
      <c r="A41" s="149"/>
      <c r="B41" s="108"/>
      <c r="C41" s="109"/>
      <c r="D41" s="109"/>
      <c r="E41" s="110"/>
      <c r="F41" s="157"/>
    </row>
    <row r="42" spans="1:6" ht="15">
      <c r="A42" s="149"/>
      <c r="B42" s="346" t="s">
        <v>179</v>
      </c>
      <c r="C42" s="347"/>
      <c r="D42" s="347"/>
      <c r="E42" s="348"/>
      <c r="F42" s="157"/>
    </row>
    <row r="43" spans="1:6" ht="14.4" customHeight="1">
      <c r="A43" s="149"/>
      <c r="B43" s="354" t="s">
        <v>233</v>
      </c>
      <c r="C43" s="355"/>
      <c r="D43" s="355"/>
      <c r="E43" s="356"/>
      <c r="F43" s="157"/>
    </row>
    <row r="44" spans="1:6" ht="15">
      <c r="A44" s="149"/>
      <c r="B44" s="337" t="s">
        <v>245</v>
      </c>
      <c r="C44" s="338"/>
      <c r="D44" s="338"/>
      <c r="E44" s="339"/>
      <c r="F44" s="157"/>
    </row>
    <row r="45" spans="1:6" ht="28.95" customHeight="1">
      <c r="A45" s="149"/>
      <c r="B45" s="217" t="s">
        <v>56</v>
      </c>
      <c r="C45" s="218" t="s">
        <v>232</v>
      </c>
      <c r="D45" s="219" t="s">
        <v>234</v>
      </c>
      <c r="E45" s="220" t="s">
        <v>57</v>
      </c>
      <c r="F45" s="157"/>
    </row>
    <row r="46" spans="1:6" ht="42.6" customHeight="1">
      <c r="A46" s="149"/>
      <c r="B46" s="182" t="s">
        <v>58</v>
      </c>
      <c r="C46" s="175" t="s">
        <v>243</v>
      </c>
      <c r="D46" s="176" t="s">
        <v>58</v>
      </c>
      <c r="E46" s="177" t="s">
        <v>241</v>
      </c>
      <c r="F46" s="157"/>
    </row>
    <row r="47" spans="1:6" ht="15">
      <c r="A47" s="149"/>
      <c r="B47" s="182" t="s">
        <v>59</v>
      </c>
      <c r="C47" s="175"/>
      <c r="D47" s="176" t="s">
        <v>59</v>
      </c>
      <c r="E47" s="178"/>
      <c r="F47" s="157"/>
    </row>
    <row r="48" spans="1:6" ht="15">
      <c r="A48" s="149"/>
      <c r="B48" s="182" t="s">
        <v>60</v>
      </c>
      <c r="C48" s="175"/>
      <c r="D48" s="176" t="s">
        <v>60</v>
      </c>
      <c r="E48" s="178"/>
      <c r="F48" s="157"/>
    </row>
    <row r="49" spans="1:6" ht="15">
      <c r="A49" s="149"/>
      <c r="B49" s="182" t="s">
        <v>217</v>
      </c>
      <c r="C49" s="175"/>
      <c r="D49" s="176" t="s">
        <v>217</v>
      </c>
      <c r="E49" s="178"/>
      <c r="F49" s="157"/>
    </row>
    <row r="50" spans="1:6" ht="15">
      <c r="A50" s="149"/>
      <c r="B50" s="182" t="s">
        <v>218</v>
      </c>
      <c r="C50" s="175"/>
      <c r="D50" s="176" t="s">
        <v>218</v>
      </c>
      <c r="E50" s="178"/>
      <c r="F50" s="157"/>
    </row>
    <row r="51" spans="1:6" ht="15">
      <c r="A51" s="149"/>
      <c r="B51" s="182" t="s">
        <v>219</v>
      </c>
      <c r="C51" s="175"/>
      <c r="D51" s="176" t="s">
        <v>219</v>
      </c>
      <c r="E51" s="178"/>
      <c r="F51" s="157"/>
    </row>
    <row r="52" spans="1:6" ht="15">
      <c r="A52" s="149"/>
      <c r="B52" s="182" t="s">
        <v>220</v>
      </c>
      <c r="C52" s="175"/>
      <c r="D52" s="176" t="s">
        <v>220</v>
      </c>
      <c r="E52" s="178"/>
      <c r="F52" s="157"/>
    </row>
    <row r="53" spans="1:6" ht="15">
      <c r="A53" s="149"/>
      <c r="B53" s="182" t="s">
        <v>221</v>
      </c>
      <c r="C53" s="175"/>
      <c r="D53" s="176" t="s">
        <v>221</v>
      </c>
      <c r="E53" s="178"/>
      <c r="F53" s="157"/>
    </row>
    <row r="54" spans="1:6" ht="15">
      <c r="A54" s="149"/>
      <c r="B54" s="182" t="s">
        <v>222</v>
      </c>
      <c r="C54" s="175"/>
      <c r="D54" s="176" t="s">
        <v>222</v>
      </c>
      <c r="E54" s="178"/>
      <c r="F54" s="157"/>
    </row>
    <row r="55" spans="1:6" ht="15.6" thickBot="1">
      <c r="A55" s="149"/>
      <c r="B55" s="183" t="s">
        <v>223</v>
      </c>
      <c r="C55" s="179"/>
      <c r="D55" s="180" t="s">
        <v>223</v>
      </c>
      <c r="E55" s="194"/>
      <c r="F55" s="157"/>
    </row>
    <row r="56" spans="1:6" ht="48" customHeight="1">
      <c r="A56" s="149"/>
      <c r="B56" s="184" t="s">
        <v>61</v>
      </c>
      <c r="C56" s="185" t="s">
        <v>244</v>
      </c>
      <c r="D56" s="186" t="s">
        <v>61</v>
      </c>
      <c r="E56" s="193" t="s">
        <v>242</v>
      </c>
      <c r="F56" s="157"/>
    </row>
    <row r="57" spans="1:6" ht="15">
      <c r="A57" s="149"/>
      <c r="B57" s="182" t="s">
        <v>62</v>
      </c>
      <c r="C57" s="175"/>
      <c r="D57" s="176" t="s">
        <v>62</v>
      </c>
      <c r="E57" s="178"/>
      <c r="F57" s="157"/>
    </row>
    <row r="58" spans="1:6" ht="15">
      <c r="A58" s="149"/>
      <c r="B58" s="182" t="s">
        <v>63</v>
      </c>
      <c r="C58" s="179"/>
      <c r="D58" s="187" t="s">
        <v>63</v>
      </c>
      <c r="E58" s="181"/>
      <c r="F58" s="157"/>
    </row>
    <row r="59" spans="1:6" ht="15">
      <c r="A59" s="149"/>
      <c r="B59" s="182" t="s">
        <v>224</v>
      </c>
      <c r="C59" s="179"/>
      <c r="D59" s="187" t="s">
        <v>224</v>
      </c>
      <c r="E59" s="181"/>
      <c r="F59" s="157"/>
    </row>
    <row r="60" spans="1:6" ht="15">
      <c r="A60" s="149"/>
      <c r="B60" s="182" t="s">
        <v>225</v>
      </c>
      <c r="C60" s="179"/>
      <c r="D60" s="187" t="s">
        <v>225</v>
      </c>
      <c r="E60" s="181"/>
      <c r="F60" s="157"/>
    </row>
    <row r="61" spans="1:6" ht="15">
      <c r="A61" s="149"/>
      <c r="B61" s="182" t="s">
        <v>226</v>
      </c>
      <c r="C61" s="179"/>
      <c r="D61" s="187" t="s">
        <v>226</v>
      </c>
      <c r="E61" s="181"/>
      <c r="F61" s="157"/>
    </row>
    <row r="62" spans="1:6" ht="15">
      <c r="A62" s="149"/>
      <c r="B62" s="182" t="s">
        <v>227</v>
      </c>
      <c r="C62" s="179"/>
      <c r="D62" s="187" t="s">
        <v>227</v>
      </c>
      <c r="E62" s="181"/>
      <c r="F62" s="157"/>
    </row>
    <row r="63" spans="1:6" ht="15">
      <c r="A63" s="149"/>
      <c r="B63" s="182" t="s">
        <v>228</v>
      </c>
      <c r="C63" s="179"/>
      <c r="D63" s="187" t="s">
        <v>228</v>
      </c>
      <c r="E63" s="181"/>
      <c r="F63" s="157"/>
    </row>
    <row r="64" spans="1:6" ht="15">
      <c r="A64" s="149"/>
      <c r="B64" s="182" t="s">
        <v>229</v>
      </c>
      <c r="C64" s="179"/>
      <c r="D64" s="187" t="s">
        <v>229</v>
      </c>
      <c r="E64" s="181"/>
      <c r="F64" s="157"/>
    </row>
    <row r="65" spans="1:6" ht="15.6" thickBot="1">
      <c r="A65" s="149"/>
      <c r="B65" s="188" t="s">
        <v>230</v>
      </c>
      <c r="C65" s="189"/>
      <c r="D65" s="190" t="s">
        <v>230</v>
      </c>
      <c r="E65" s="191"/>
      <c r="F65" s="157"/>
    </row>
  </sheetData>
  <sheetProtection algorithmName="SHA-512" hashValue="yv+4dXN0Vw50wUv+arr73+SElHGE2Ue4tv/MtzwUyzyyk7pcLJsfVU3e9IFeQcttwOivcMxsSJyooW1hnJoLvg==" saltValue="7pR0KQC9N1LCgG4yFCKrwg==" spinCount="100000" sheet="1" objects="1" scenarios="1"/>
  <customSheetViews>
    <customSheetView guid="{E0840463-7896-4815-9893-B2D96A6D7E48}" showPageBreaks="1" fitToPage="1" printArea="1" view="pageBreakPreview">
      <selection sqref="A1:C38"/>
      <pageMargins left="0.7" right="0.7" top="0.75" bottom="0.75" header="0.3" footer="0.3"/>
      <pageSetup paperSize="9" scale="68" fitToHeight="0" orientation="landscape" r:id="rId1"/>
    </customSheetView>
    <customSheetView guid="{107BE436-7C58-4E68-8EE6-7EF91260B1E0}" showPageBreaks="1" fitToPage="1" printArea="1" view="pageBreakPreview">
      <selection activeCell="B20" sqref="B20:B21"/>
      <pageMargins left="0.7" right="0.7" top="0.75" bottom="0.75" header="0.3" footer="0.3"/>
      <pageSetup paperSize="9" scale="68" fitToHeight="0" orientation="landscape" r:id="rId2"/>
    </customSheetView>
    <customSheetView guid="{0219AAB1-BA99-42AF-859A-6F80DA453BA6}" showPageBreaks="1" fitToPage="1" printArea="1" view="pageBreakPreview">
      <selection sqref="A1:C38"/>
      <pageMargins left="0.7" right="0.7" top="0.75" bottom="0.75" header="0.3" footer="0.3"/>
      <pageSetup paperSize="9" scale="68" fitToHeight="0" orientation="landscape" r:id="rId3"/>
    </customSheetView>
  </customSheetViews>
  <mergeCells count="31">
    <mergeCell ref="B2:E2"/>
    <mergeCell ref="D6:E6"/>
    <mergeCell ref="D7:E7"/>
    <mergeCell ref="D8:E8"/>
    <mergeCell ref="D9:E9"/>
    <mergeCell ref="D10:E10"/>
    <mergeCell ref="D11:E11"/>
    <mergeCell ref="D12:E12"/>
    <mergeCell ref="D13:E13"/>
    <mergeCell ref="D14:E14"/>
    <mergeCell ref="D15:E15"/>
    <mergeCell ref="D16:E16"/>
    <mergeCell ref="D17:E17"/>
    <mergeCell ref="D18:E18"/>
    <mergeCell ref="B43:E43"/>
    <mergeCell ref="B44:E44"/>
    <mergeCell ref="D19:E19"/>
    <mergeCell ref="D20:E20"/>
    <mergeCell ref="D21:E21"/>
    <mergeCell ref="D22:E22"/>
    <mergeCell ref="D23:E23"/>
    <mergeCell ref="D24:E24"/>
    <mergeCell ref="D25:E25"/>
    <mergeCell ref="D26:E26"/>
    <mergeCell ref="D27:E27"/>
    <mergeCell ref="D28:E28"/>
    <mergeCell ref="B37:E37"/>
    <mergeCell ref="B38:D38"/>
    <mergeCell ref="B39:E39"/>
    <mergeCell ref="B40:D40"/>
    <mergeCell ref="B42:E42"/>
  </mergeCells>
  <dataValidations count="6">
    <dataValidation type="list" allowBlank="1" showInputMessage="1" showErrorMessage="1" sqref="C24">
      <formula1>$H$10:$H$17</formula1>
    </dataValidation>
    <dataValidation type="list" allowBlank="1" showInputMessage="1" showErrorMessage="1" sqref="C28">
      <formula1>$I$10:$I$14</formula1>
    </dataValidation>
    <dataValidation type="list" allowBlank="1" showInputMessage="1" showErrorMessage="1" sqref="C26">
      <formula1>$J$9:$J$11</formula1>
    </dataValidation>
    <dataValidation type="list" allowBlank="1" showInputMessage="1" showErrorMessage="1" sqref="C27">
      <formula1>$I$10:$I$14</formula1>
    </dataValidation>
    <dataValidation type="list" allowBlank="1" showInputMessage="1" showErrorMessage="1" sqref="D26:E26">
      <formula1>$P$11:$P$13</formula1>
    </dataValidation>
    <dataValidation type="list" allowBlank="1" showInputMessage="1" showErrorMessage="1" sqref="D27:E28">
      <formula1>$Q$11:$Q$15</formula1>
    </dataValidation>
  </dataValidations>
  <hyperlinks>
    <hyperlink ref="E40" r:id="rId4"/>
    <hyperlink ref="D46" r:id="rId5"/>
    <hyperlink ref="D47" r:id="rId6"/>
    <hyperlink ref="D48" r:id="rId7"/>
    <hyperlink ref="D56" r:id="rId8"/>
    <hyperlink ref="D57" r:id="rId9"/>
    <hyperlink ref="D65" r:id="rId10"/>
    <hyperlink ref="D49" r:id="rId11"/>
    <hyperlink ref="D50" r:id="rId12"/>
    <hyperlink ref="D51" r:id="rId13"/>
    <hyperlink ref="D52" r:id="rId14"/>
    <hyperlink ref="D53" r:id="rId15"/>
    <hyperlink ref="D54" r:id="rId16"/>
    <hyperlink ref="D55" r:id="rId17"/>
    <hyperlink ref="D58" r:id="rId18"/>
    <hyperlink ref="D59" r:id="rId19"/>
    <hyperlink ref="D60" r:id="rId20"/>
    <hyperlink ref="D61" r:id="rId21"/>
    <hyperlink ref="D62" r:id="rId22"/>
    <hyperlink ref="D63" r:id="rId23"/>
    <hyperlink ref="D64" r:id="rId24"/>
    <hyperlink ref="E38" location="'Building Schedule'!A1" display="Building Schedule"/>
  </hyperlinks>
  <pageMargins left="0.7" right="0.7" top="0.75" bottom="0.75" header="0.3" footer="0.3"/>
  <pageSetup paperSize="9" scale="42" fitToWidth="0" orientation="landscape"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70" zoomScaleNormal="100" zoomScaleSheetLayoutView="70" workbookViewId="0"/>
  </sheetViews>
  <sheetFormatPr defaultRowHeight="14.4"/>
  <sheetData/>
  <sheetProtection algorithmName="SHA-512" hashValue="vJ/sOS3R2I9KzKWdQPW6JS+PvGIiSTsRiNeLcUZ+vFF759AfVYjcXMfqn0e/zUVZNdr22IDzHkFP/juWpx3Ngw==" saltValue="MPtTMmJfIgbLIP1gSMMlRg==" spinCount="100000" sheet="1" objects="1" scenarios="1"/>
  <customSheetViews>
    <customSheetView guid="{E0840463-7896-4815-9893-B2D96A6D7E48}" scale="55" showPageBreaks="1" printArea="1" view="pageBreakPreview">
      <selection activeCell="H63" sqref="H63"/>
      <pageMargins left="0.7" right="0.7" top="0.75" bottom="0.75" header="0.3" footer="0.3"/>
      <pageSetup paperSize="9" scale="70" orientation="portrait" r:id="rId1"/>
    </customSheetView>
    <customSheetView guid="{107BE436-7C58-4E68-8EE6-7EF91260B1E0}" scale="55" showPageBreaks="1" printArea="1" view="pageBreakPreview">
      <selection activeCell="C14" sqref="C14:C15"/>
      <pageMargins left="0.7" right="0.7" top="0.75" bottom="0.75" header="0.3" footer="0.3"/>
      <pageSetup paperSize="9" scale="70" orientation="portrait" r:id="rId2"/>
    </customSheetView>
    <customSheetView guid="{0219AAB1-BA99-42AF-859A-6F80DA453BA6}" scale="55" showPageBreaks="1" printArea="1" view="pageBreakPreview">
      <selection activeCell="H63" sqref="H63"/>
      <pageMargins left="0.7" right="0.7" top="0.75" bottom="0.75" header="0.3" footer="0.3"/>
      <pageSetup paperSize="9" scale="70" orientation="portrait" r:id="rId3"/>
    </customSheetView>
  </customSheetViews>
  <pageMargins left="0.7" right="0.7" top="0.75" bottom="0.75" header="0.3" footer="0.3"/>
  <pageSetup paperSize="9" scale="51"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5" zoomScaleNormal="100" zoomScaleSheetLayoutView="85" workbookViewId="0">
      <selection activeCell="P21" sqref="P21"/>
    </sheetView>
  </sheetViews>
  <sheetFormatPr defaultRowHeight="14.4"/>
  <sheetData/>
  <sheetProtection algorithmName="SHA-512" hashValue="rUDmvDAi/6OLXAQGPvfVvELGMTajn5+2/rE9u7pKXTo3f/3grrkpkBNrya0jHloENe53+U3KPKq7s6m09x7kMA==" saltValue="vYuHic/6/COPaoeqsskPxQ==" spinCount="100000" sheet="1" objects="1" scenarios="1"/>
  <customSheetViews>
    <customSheetView guid="{E0840463-7896-4815-9893-B2D96A6D7E48}" scale="55" showPageBreaks="1" printArea="1" view="pageBreakPreview">
      <selection activeCell="H63" sqref="H63"/>
      <pageMargins left="0.7" right="0.7" top="0.75" bottom="0.75" header="0.3" footer="0.3"/>
      <pageSetup paperSize="9" scale="70" orientation="portrait" r:id="rId1"/>
    </customSheetView>
    <customSheetView guid="{107BE436-7C58-4E68-8EE6-7EF91260B1E0}" scale="55" showPageBreaks="1" printArea="1" view="pageBreakPreview">
      <selection activeCell="C14" sqref="C14:C15"/>
      <pageMargins left="0.7" right="0.7" top="0.75" bottom="0.75" header="0.3" footer="0.3"/>
      <pageSetup paperSize="9" scale="70" orientation="portrait" r:id="rId2"/>
    </customSheetView>
    <customSheetView guid="{0219AAB1-BA99-42AF-859A-6F80DA453BA6}" scale="55" showPageBreaks="1" printArea="1" view="pageBreakPreview">
      <selection activeCell="H63" sqref="H63"/>
      <pageMargins left="0.7" right="0.7" top="0.75" bottom="0.75" header="0.3" footer="0.3"/>
      <pageSetup paperSize="9" scale="70" orientation="portrait" r:id="rId3"/>
    </customSheetView>
  </customSheetViews>
  <pageMargins left="0.7" right="0.7" top="0.75" bottom="0.75" header="0.3" footer="0.3"/>
  <pageSetup paperSize="9" scale="70"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2" sqref="B2"/>
    </sheetView>
  </sheetViews>
  <sheetFormatPr defaultRowHeight="14.4"/>
  <sheetData>
    <row r="2" spans="2:2">
      <c r="B2" t="s">
        <v>8</v>
      </c>
    </row>
    <row r="3" spans="2:2">
      <c r="B3" t="s">
        <v>9</v>
      </c>
    </row>
    <row r="4" spans="2:2">
      <c r="B4"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 Letter</vt:lpstr>
      <vt:lpstr>Completeness Check- Const</vt:lpstr>
      <vt:lpstr>Building Schedule</vt:lpstr>
      <vt:lpstr>Const Rating Award Info</vt:lpstr>
      <vt:lpstr>Sample Bill - Electricity</vt:lpstr>
      <vt:lpstr>Sample Bill - Water</vt:lpstr>
      <vt:lpstr>Dropdowns</vt:lpstr>
      <vt:lpstr>'Building Schedule'!Print_Area</vt:lpstr>
      <vt:lpstr>'Completeness Check- Const'!Print_Area</vt:lpstr>
      <vt:lpstr>'Const Rating Award Info'!Print_Area</vt:lpstr>
      <vt:lpstr>'Cover Letter'!Print_Area</vt:lpstr>
      <vt:lpstr>'Sample Bill - Electricity'!Print_Area</vt:lpstr>
      <vt:lpstr>'Sample Bill - Water'!Print_Area</vt:lpstr>
      <vt:lpstr>'Completeness Check- Const'!Print_Titles</vt:lpstr>
      <vt:lpstr>'Cover Letter'!Print_Titles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Antonios.Vouloudis@upc.gov.ae</dc:creator>
  <cp:lastModifiedBy>Abdel Aleem Khan</cp:lastModifiedBy>
  <cp:lastPrinted>2018-01-22T11:50:32Z</cp:lastPrinted>
  <dcterms:created xsi:type="dcterms:W3CDTF">2014-07-08T07:55:05Z</dcterms:created>
  <dcterms:modified xsi:type="dcterms:W3CDTF">2018-10-30T13:16:44Z</dcterms:modified>
</cp:coreProperties>
</file>